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wsl$\Ubuntu-18.04-DDrive\home\mbussieck\porting\products\src\datalib\"/>
    </mc:Choice>
  </mc:AlternateContent>
  <xr:revisionPtr revIDLastSave="0" documentId="13_ncr:1_{663753FC-4B7F-48F6-B4AE-0F89CE4862D7}" xr6:coauthVersionLast="47" xr6:coauthVersionMax="47" xr10:uidLastSave="{00000000-0000-0000-0000-000000000000}"/>
  <bookViews>
    <workbookView xWindow="-120" yWindow="-120" windowWidth="29040" windowHeight="17790" tabRatio="698" xr2:uid="{00000000-000D-0000-FFFF-FFFF00000000}"/>
  </bookViews>
  <sheets>
    <sheet name="MapSheet" sheetId="1" r:id="rId1"/>
    <sheet name="Colorado" sheetId="3" r:id="rId2"/>
    <sheet name="Washington" sheetId="4" r:id="rId3"/>
    <sheet name="California" sheetId="5" r:id="rId4"/>
    <sheet name="Utah" sheetId="6" r:id="rId5"/>
    <sheet name="Montana" sheetId="7" r:id="rId6"/>
    <sheet name="trancode" sheetId="8" state="veryHidden" r:id=""/>
    <sheet name="basemacros" sheetId="9" state="veryHidden" r:id=""/>
    <sheet name="Trancost" sheetId="17" r:id="rId7"/>
    <sheet name="Inputs" sheetId="10" r:id="rId8"/>
    <sheet name="Results" sheetId="11" r:id="rId9"/>
    <sheet name="runGAMS" sheetId="14" state="veryHidden" r:id=""/>
    <sheet name="utilities" sheetId="15" state="veryHidden" r:id=""/>
  </sheets>
  <functionGroups builtInGroupCount="19"/>
  <definedNames>
    <definedName name="_xlnm._FilterDatabase" localSheetId="10" hidden="1">Results!$A$1:$D$7</definedName>
    <definedName name="cal_Demand">California!$F$5</definedName>
    <definedName name="colo_supply">Colorado!$F$4</definedName>
    <definedName name="_xlnm.Criteria" localSheetId="10">Results!$D$16:$E$17</definedName>
    <definedName name="demanddat">Inputs!$B$15:$C$17</definedName>
    <definedName name="demandset">Inputs!$B$15:$B$17</definedName>
    <definedName name="distancedat">Inputs!$B$25:$E$27</definedName>
    <definedName name="_xlnm.Extract" localSheetId="10">Results!$D$24:$G$24</definedName>
    <definedName name="filefordemandset">Inputs!$D$6</definedName>
    <definedName name="filefordemandtbl">Inputs!$D$8</definedName>
    <definedName name="filefordistancetbl">Inputs!$D$10</definedName>
    <definedName name="fileforoutput">Inputs!$D$12</definedName>
    <definedName name="fileforsupplyset">Inputs!$D$7</definedName>
    <definedName name="fileforsupplytbl">Inputs!$D$9</definedName>
    <definedName name="filefortranratetbl">Inputs!$D$11</definedName>
    <definedName name="fixcost">Trancost!$B$5</definedName>
    <definedName name="gms_Model">#REF!</definedName>
    <definedName name="markets" localSheetId="1">Colorado!#REF!</definedName>
    <definedName name="mont_Demand">Montana!$F$5</definedName>
    <definedName name="permilecost">Trancost!$B$6</definedName>
    <definedName name="PopProj.csv">#REF!</definedName>
    <definedName name="PopProjection">#REF!</definedName>
    <definedName name="PopProjection.dat">#REF!</definedName>
    <definedName name="supplydat">Inputs!$B$21:$C$22</definedName>
    <definedName name="supplyset">Inputs!$B$21:$B$22</definedName>
    <definedName name="trandat">Inputs!$B$30:$C$31</definedName>
    <definedName name="utah_Demand">Utah!$F$5</definedName>
    <definedName name="wash_supply">Washington!$F$4</definedName>
  </definedNames>
  <calcPr calcId="191029"/>
</workbook>
</file>

<file path=xl/calcChain.xml><?xml version="1.0" encoding="utf-8"?>
<calcChain xmlns="http://schemas.openxmlformats.org/spreadsheetml/2006/main">
  <c r="E9" i="5" l="1"/>
  <c r="F9" i="5"/>
  <c r="E10" i="5"/>
  <c r="F10" i="5"/>
  <c r="F11" i="5" s="1"/>
  <c r="F13" i="5"/>
  <c r="G7" i="3"/>
  <c r="G10" i="5" s="1"/>
  <c r="G8" i="3"/>
  <c r="G10" i="6" s="1"/>
  <c r="G9" i="3"/>
  <c r="E14" i="3"/>
  <c r="F14" i="3"/>
  <c r="E15" i="3"/>
  <c r="F15" i="3"/>
  <c r="E16" i="3"/>
  <c r="F16" i="3"/>
  <c r="F19" i="3"/>
  <c r="C15" i="10"/>
  <c r="C16" i="10"/>
  <c r="C17" i="10"/>
  <c r="C21" i="10"/>
  <c r="C22" i="10"/>
  <c r="C26" i="10"/>
  <c r="D26" i="10"/>
  <c r="E26" i="10"/>
  <c r="C27" i="10"/>
  <c r="D27" i="10"/>
  <c r="E27" i="10"/>
  <c r="C30" i="10"/>
  <c r="C31" i="10"/>
  <c r="E9" i="7"/>
  <c r="F9" i="7"/>
  <c r="F11" i="7"/>
  <c r="E10" i="7"/>
  <c r="F10" i="7"/>
  <c r="F13" i="7"/>
  <c r="E9" i="6"/>
  <c r="F9" i="6"/>
  <c r="E10" i="6"/>
  <c r="F10" i="6"/>
  <c r="F11" i="6"/>
  <c r="F13" i="6"/>
  <c r="G7" i="4"/>
  <c r="G9" i="5" s="1"/>
  <c r="G11" i="5" s="1"/>
  <c r="G8" i="4"/>
  <c r="G9" i="6" s="1"/>
  <c r="G11" i="6" s="1"/>
  <c r="G9" i="4"/>
  <c r="E14" i="4"/>
  <c r="F14" i="4"/>
  <c r="G14" i="4" s="1"/>
  <c r="E15" i="4"/>
  <c r="F15" i="4"/>
  <c r="F17" i="4" s="1"/>
  <c r="E16" i="4"/>
  <c r="F16" i="4"/>
  <c r="F19" i="4"/>
  <c r="G9" i="7" l="1"/>
  <c r="G16" i="3"/>
  <c r="F17" i="3"/>
  <c r="G15" i="4"/>
  <c r="G10" i="7"/>
  <c r="G11" i="7" s="1"/>
  <c r="G15" i="3"/>
  <c r="G14" i="3"/>
  <c r="G17" i="3" s="1"/>
  <c r="G16" i="4"/>
  <c r="G17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bruce mccarl</author>
  </authors>
  <commentList>
    <comment ref="G14" authorId="0" shapeId="0" xr:uid="{00000000-0006-0000-0900-000001000000}">
      <text>
        <r>
          <rPr>
            <b/>
            <sz val="8"/>
            <color indexed="81"/>
            <rFont val="Tahoma"/>
            <family val="2"/>
          </rPr>
          <t>bruce mccrl: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<sst xmlns="http://schemas.openxmlformats.org/spreadsheetml/2006/main" count="163" uniqueCount="63">
  <si>
    <t>Capacity</t>
  </si>
  <si>
    <t>Market</t>
  </si>
  <si>
    <t>Distance</t>
  </si>
  <si>
    <t>Cases</t>
  </si>
  <si>
    <t>CALIFORNIA</t>
  </si>
  <si>
    <t>UTAH</t>
  </si>
  <si>
    <t>MONTANA</t>
  </si>
  <si>
    <t>Totals:</t>
  </si>
  <si>
    <t>Demand</t>
  </si>
  <si>
    <t>Production Center</t>
  </si>
  <si>
    <t>WASHINGTON</t>
  </si>
  <si>
    <t>COLORADO</t>
  </si>
  <si>
    <t>Distances</t>
  </si>
  <si>
    <t>PLANT</t>
  </si>
  <si>
    <t>MARKET</t>
  </si>
  <si>
    <t>CASES</t>
  </si>
  <si>
    <t>Transport Cost Entry</t>
  </si>
  <si>
    <t>Cost per mile per unit</t>
  </si>
  <si>
    <t>Fixed cost per load</t>
  </si>
  <si>
    <t>Pressing Run button runs GAMS</t>
  </si>
  <si>
    <t>Available Supply</t>
  </si>
  <si>
    <t>demanddat</t>
  </si>
  <si>
    <t>demandset</t>
  </si>
  <si>
    <t>distancedat</t>
  </si>
  <si>
    <t>output.csv</t>
  </si>
  <si>
    <t>supplydat</t>
  </si>
  <si>
    <t>supplyset</t>
  </si>
  <si>
    <t>Value of More Supply</t>
  </si>
  <si>
    <t>Transport Cost</t>
  </si>
  <si>
    <t>Shipping Cost</t>
  </si>
  <si>
    <t>Per Unit</t>
  </si>
  <si>
    <t xml:space="preserve">Assigned </t>
  </si>
  <si>
    <t>Solution Information</t>
  </si>
  <si>
    <t>Input data</t>
  </si>
  <si>
    <t xml:space="preserve">     Input data</t>
  </si>
  <si>
    <t xml:space="preserve">     Calculations</t>
  </si>
  <si>
    <t xml:space="preserve">     Direct Solution Information</t>
  </si>
  <si>
    <t xml:space="preserve">     Fixed Content</t>
  </si>
  <si>
    <t>Cost of Meeting Demand</t>
  </si>
  <si>
    <t>Cell Color Coding Legend</t>
  </si>
  <si>
    <t xml:space="preserve">Ship to </t>
  </si>
  <si>
    <t>Ship from</t>
  </si>
  <si>
    <t>Ship to</t>
  </si>
  <si>
    <t>Ship form</t>
  </si>
  <si>
    <t>Transport cost</t>
  </si>
  <si>
    <t>Fixed</t>
  </si>
  <si>
    <t>Permile</t>
  </si>
  <si>
    <t>File which contains</t>
  </si>
  <si>
    <t>demand.set</t>
  </si>
  <si>
    <t>supply.set</t>
  </si>
  <si>
    <t>demand.tbl</t>
  </si>
  <si>
    <t>supply.tbl</t>
  </si>
  <si>
    <t>distance.tbl</t>
  </si>
  <si>
    <t>tranrate.tbl</t>
  </si>
  <si>
    <t>Range where data located in this sheet</t>
  </si>
  <si>
    <t>trandat</t>
  </si>
  <si>
    <t>This will put you in visual basic editor</t>
  </si>
  <si>
    <t>Exits Excel</t>
  </si>
  <si>
    <t>Blue states contain supply and distance data</t>
  </si>
  <si>
    <t>Green states contain demand data</t>
  </si>
  <si>
    <t>Example of Excel GAMS link for tranport model with Excel in charge</t>
  </si>
  <si>
    <t>cost</t>
  </si>
  <si>
    <t>modelstat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</si>
</sst>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14" x14ac:knownFonts="1"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  <family val="2"/>
    </font>
    <font>
      <sz val="8"/>
      <name val="Arial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26"/>
      <name val="Arial"/>
      <family val="2"/>
    </font>
    <font>
      <sz val="10"/>
      <color rgb="FF00000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0" fillId="2" borderId="1" xfId="0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 applyAlignment="1">
      <alignment horizontal="right"/>
    </xf>
    <xf numFmtId="0" fontId="6" fillId="3" borderId="4" xfId="0" applyFont="1" applyFill="1" applyBorder="1"/>
    <xf numFmtId="44" fontId="6" fillId="3" borderId="5" xfId="1" applyFont="1" applyFill="1" applyBorder="1"/>
    <xf numFmtId="44" fontId="0" fillId="4" borderId="7" xfId="1" applyFont="1" applyFill="1" applyBorder="1"/>
    <xf numFmtId="0" fontId="0" fillId="0" borderId="0" xfId="0" applyNumberFormat="1"/>
    <xf numFmtId="0" fontId="0" fillId="0" borderId="0" xfId="0" applyBorder="1"/>
    <xf numFmtId="164" fontId="0" fillId="4" borderId="8" xfId="0" applyNumberForma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5" borderId="2" xfId="0" applyFont="1" applyFill="1" applyBorder="1"/>
    <xf numFmtId="0" fontId="0" fillId="6" borderId="5" xfId="0" applyFill="1" applyBorder="1"/>
    <xf numFmtId="0" fontId="0" fillId="6" borderId="8" xfId="0" applyFill="1" applyBorder="1"/>
    <xf numFmtId="0" fontId="7" fillId="6" borderId="8" xfId="0" applyFont="1" applyFill="1" applyBorder="1"/>
    <xf numFmtId="0" fontId="0" fillId="7" borderId="8" xfId="0" applyFill="1" applyBorder="1"/>
    <xf numFmtId="0" fontId="0" fillId="7" borderId="5" xfId="0" applyFill="1" applyBorder="1"/>
    <xf numFmtId="0" fontId="5" fillId="0" borderId="9" xfId="0" applyFont="1" applyFill="1" applyBorder="1" applyAlignment="1">
      <alignment horizontal="center"/>
    </xf>
    <xf numFmtId="164" fontId="0" fillId="0" borderId="0" xfId="0" applyNumberFormat="1" applyFill="1" applyBorder="1"/>
    <xf numFmtId="0" fontId="5" fillId="0" borderId="0" xfId="0" applyFont="1" applyFill="1" applyBorder="1"/>
    <xf numFmtId="44" fontId="0" fillId="0" borderId="0" xfId="1" applyFont="1" applyFill="1" applyBorder="1"/>
    <xf numFmtId="44" fontId="6" fillId="0" borderId="0" xfId="1" applyFont="1" applyFill="1" applyBorder="1"/>
    <xf numFmtId="0" fontId="5" fillId="3" borderId="1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9" fillId="0" borderId="0" xfId="0" applyFont="1"/>
    <xf numFmtId="164" fontId="9" fillId="4" borderId="13" xfId="0" applyNumberFormat="1" applyFont="1" applyFill="1" applyBorder="1"/>
    <xf numFmtId="0" fontId="9" fillId="7" borderId="8" xfId="0" applyFont="1" applyFill="1" applyBorder="1"/>
    <xf numFmtId="0" fontId="9" fillId="2" borderId="1" xfId="0" applyFont="1" applyFill="1" applyBorder="1"/>
    <xf numFmtId="0" fontId="7" fillId="0" borderId="0" xfId="0" applyFont="1" applyFill="1" applyBorder="1"/>
    <xf numFmtId="0" fontId="5" fillId="5" borderId="14" xfId="0" applyFont="1" applyFill="1" applyBorder="1"/>
    <xf numFmtId="0" fontId="1" fillId="0" borderId="0" xfId="0" applyFont="1" applyFill="1" applyBorder="1"/>
    <xf numFmtId="164" fontId="6" fillId="3" borderId="4" xfId="0" applyNumberFormat="1" applyFont="1" applyFill="1" applyBorder="1"/>
    <xf numFmtId="164" fontId="0" fillId="7" borderId="5" xfId="0" applyNumberFormat="1" applyFill="1" applyBorder="1"/>
    <xf numFmtId="0" fontId="0" fillId="6" borderId="15" xfId="0" applyFill="1" applyBorder="1"/>
    <xf numFmtId="0" fontId="10" fillId="3" borderId="16" xfId="0" applyFont="1" applyFill="1" applyBorder="1"/>
    <xf numFmtId="0" fontId="10" fillId="3" borderId="8" xfId="0" applyFont="1" applyFill="1" applyBorder="1"/>
    <xf numFmtId="0" fontId="10" fillId="5" borderId="8" xfId="0" applyFont="1" applyFill="1" applyBorder="1"/>
    <xf numFmtId="0" fontId="8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310539426846448"/>
          <c:y val="4.597701149425287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hPercent val="360"/>
      <c:rotY val="20"/>
      <c:depthPercent val="2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1959317249416671"/>
          <c:y val="0.43678406061456432"/>
          <c:w val="0.80661778043937971"/>
          <c:h val="0.41954258453767362"/>
        </c:manualLayout>
      </c:layout>
      <c:bar3DChart>
        <c:barDir val="bar"/>
        <c:grouping val="clustered"/>
        <c:varyColors val="0"/>
        <c:ser>
          <c:idx val="0"/>
          <c:order val="0"/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Colorado!$F$5:$F$7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1.4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Colorado!#REF!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Colorado!#REF!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5E97-4A7E-8921-2C3E48832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379859552"/>
        <c:axId val="1"/>
        <c:axId val="0"/>
      </c:bar3DChart>
      <c:catAx>
        <c:axId val="3798595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98595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Destination to which Shipments are Sent</a:t>
            </a:r>
          </a:p>
        </c:rich>
      </c:tx>
      <c:layout>
        <c:manualLayout>
          <c:xMode val="edge"/>
          <c:yMode val="edge"/>
          <c:x val="0.24415611684903021"/>
          <c:y val="4.6783625730994149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310"/>
      <c:rotY val="20"/>
      <c:depthPercent val="2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21298728311090087"/>
          <c:y val="0.23976745115731884"/>
          <c:w val="0.7350658673217676"/>
          <c:h val="0.55555872829134856"/>
        </c:manualLayout>
      </c:layout>
      <c:bar3DChart>
        <c:barDir val="bar"/>
        <c:grouping val="clustered"/>
        <c:varyColors val="0"/>
        <c:ser>
          <c:idx val="0"/>
          <c:order val="0"/>
          <c:tx>
            <c:strRef>
              <c:f>Washington!$F$13</c:f>
              <c:strCache>
                <c:ptCount val="1"/>
                <c:pt idx="0">
                  <c:v>Cases</c:v>
                </c:pt>
              </c:strCache>
            </c:strRef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Washington!$E$7:$E$9</c:f>
              <c:strCache>
                <c:ptCount val="3"/>
                <c:pt idx="0">
                  <c:v>CALIFORNIA</c:v>
                </c:pt>
                <c:pt idx="1">
                  <c:v>UTAH</c:v>
                </c:pt>
                <c:pt idx="2">
                  <c:v>MONTANA</c:v>
                </c:pt>
              </c:strCache>
            </c:strRef>
          </c:cat>
          <c:val>
            <c:numRef>
              <c:f>Washington!$F$14:$F$16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24-42E9-BBA3-DF18D74112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0"/>
        <c:shape val="box"/>
        <c:axId val="379862176"/>
        <c:axId val="1"/>
        <c:axId val="0"/>
      </c:bar3DChart>
      <c:catAx>
        <c:axId val="3798621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98621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16</xdr:row>
      <xdr:rowOff>28575</xdr:rowOff>
    </xdr:from>
    <xdr:to>
      <xdr:col>3</xdr:col>
      <xdr:colOff>28575</xdr:colOff>
      <xdr:row>22</xdr:row>
      <xdr:rowOff>47625</xdr:rowOff>
    </xdr:to>
    <xdr:sp macro="[0]!MapSheetGotoState" textlink="">
      <xdr:nvSpPr>
        <xdr:cNvPr id="1820" name="Arizona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>
          <a:spLocks/>
        </xdr:cNvSpPr>
      </xdr:nvSpPr>
      <xdr:spPr bwMode="auto">
        <a:xfrm>
          <a:off x="1009650" y="2686050"/>
          <a:ext cx="847725" cy="9906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0" t="0" r="r" b="b"/>
          <a:pathLst>
            <a:path w="16384" h="16384">
              <a:moveTo>
                <a:pt x="7461" y="15073"/>
              </a:moveTo>
              <a:lnTo>
                <a:pt x="6503" y="14593"/>
              </a:lnTo>
              <a:lnTo>
                <a:pt x="5797" y="14243"/>
              </a:lnTo>
              <a:lnTo>
                <a:pt x="4991" y="13850"/>
              </a:lnTo>
              <a:lnTo>
                <a:pt x="4386" y="13544"/>
              </a:lnTo>
              <a:lnTo>
                <a:pt x="3781" y="13238"/>
              </a:lnTo>
              <a:lnTo>
                <a:pt x="3428" y="13020"/>
              </a:lnTo>
              <a:lnTo>
                <a:pt x="3126" y="12889"/>
              </a:lnTo>
              <a:lnTo>
                <a:pt x="2470" y="12539"/>
              </a:lnTo>
              <a:lnTo>
                <a:pt x="1815" y="12190"/>
              </a:lnTo>
              <a:lnTo>
                <a:pt x="1159" y="11840"/>
              </a:lnTo>
              <a:lnTo>
                <a:pt x="252" y="11360"/>
              </a:lnTo>
              <a:lnTo>
                <a:pt x="0" y="11229"/>
              </a:lnTo>
              <a:lnTo>
                <a:pt x="50" y="11054"/>
              </a:lnTo>
              <a:lnTo>
                <a:pt x="202" y="10835"/>
              </a:lnTo>
              <a:lnTo>
                <a:pt x="302" y="10704"/>
              </a:lnTo>
              <a:lnTo>
                <a:pt x="403" y="10704"/>
              </a:lnTo>
              <a:lnTo>
                <a:pt x="504" y="10704"/>
              </a:lnTo>
              <a:lnTo>
                <a:pt x="655" y="10748"/>
              </a:lnTo>
              <a:lnTo>
                <a:pt x="807" y="10704"/>
              </a:lnTo>
              <a:lnTo>
                <a:pt x="907" y="10529"/>
              </a:lnTo>
              <a:lnTo>
                <a:pt x="1059" y="10442"/>
              </a:lnTo>
              <a:lnTo>
                <a:pt x="1059" y="10311"/>
              </a:lnTo>
              <a:lnTo>
                <a:pt x="1109" y="10136"/>
              </a:lnTo>
              <a:lnTo>
                <a:pt x="1008" y="10005"/>
              </a:lnTo>
              <a:lnTo>
                <a:pt x="706" y="9918"/>
              </a:lnTo>
              <a:lnTo>
                <a:pt x="605" y="9830"/>
              </a:lnTo>
              <a:lnTo>
                <a:pt x="605" y="9699"/>
              </a:lnTo>
              <a:lnTo>
                <a:pt x="706" y="9350"/>
              </a:lnTo>
              <a:lnTo>
                <a:pt x="655" y="9219"/>
              </a:lnTo>
              <a:lnTo>
                <a:pt x="706" y="9088"/>
              </a:lnTo>
              <a:lnTo>
                <a:pt x="756" y="8957"/>
              </a:lnTo>
              <a:lnTo>
                <a:pt x="857" y="8913"/>
              </a:lnTo>
              <a:lnTo>
                <a:pt x="958" y="8869"/>
              </a:lnTo>
              <a:lnTo>
                <a:pt x="1008" y="8826"/>
              </a:lnTo>
              <a:lnTo>
                <a:pt x="1059" y="8782"/>
              </a:lnTo>
              <a:lnTo>
                <a:pt x="1059" y="8694"/>
              </a:lnTo>
              <a:lnTo>
                <a:pt x="1210" y="8694"/>
              </a:lnTo>
              <a:lnTo>
                <a:pt x="1260" y="8607"/>
              </a:lnTo>
              <a:lnTo>
                <a:pt x="1361" y="8476"/>
              </a:lnTo>
              <a:lnTo>
                <a:pt x="1361" y="8301"/>
              </a:lnTo>
              <a:lnTo>
                <a:pt x="1462" y="8214"/>
              </a:lnTo>
              <a:lnTo>
                <a:pt x="1412" y="8083"/>
              </a:lnTo>
              <a:lnTo>
                <a:pt x="1512" y="7733"/>
              </a:lnTo>
              <a:lnTo>
                <a:pt x="1563" y="7602"/>
              </a:lnTo>
              <a:lnTo>
                <a:pt x="1764" y="7558"/>
              </a:lnTo>
              <a:lnTo>
                <a:pt x="1714" y="7515"/>
              </a:lnTo>
              <a:lnTo>
                <a:pt x="1815" y="7471"/>
              </a:lnTo>
              <a:lnTo>
                <a:pt x="1865" y="7384"/>
              </a:lnTo>
              <a:lnTo>
                <a:pt x="1966" y="7296"/>
              </a:lnTo>
              <a:lnTo>
                <a:pt x="2218" y="7209"/>
              </a:lnTo>
              <a:lnTo>
                <a:pt x="2420" y="7122"/>
              </a:lnTo>
              <a:lnTo>
                <a:pt x="2571" y="7034"/>
              </a:lnTo>
              <a:lnTo>
                <a:pt x="2722" y="7034"/>
              </a:lnTo>
              <a:lnTo>
                <a:pt x="2722" y="6947"/>
              </a:lnTo>
              <a:lnTo>
                <a:pt x="2672" y="6816"/>
              </a:lnTo>
              <a:lnTo>
                <a:pt x="2420" y="6554"/>
              </a:lnTo>
              <a:lnTo>
                <a:pt x="2218" y="6379"/>
              </a:lnTo>
              <a:lnTo>
                <a:pt x="2218" y="6073"/>
              </a:lnTo>
              <a:lnTo>
                <a:pt x="2218" y="5986"/>
              </a:lnTo>
              <a:lnTo>
                <a:pt x="2168" y="5723"/>
              </a:lnTo>
              <a:lnTo>
                <a:pt x="1966" y="5418"/>
              </a:lnTo>
              <a:lnTo>
                <a:pt x="2016" y="5374"/>
              </a:lnTo>
              <a:lnTo>
                <a:pt x="2067" y="5330"/>
              </a:lnTo>
              <a:lnTo>
                <a:pt x="2016" y="5287"/>
              </a:lnTo>
              <a:lnTo>
                <a:pt x="1916" y="5199"/>
              </a:lnTo>
              <a:lnTo>
                <a:pt x="1916" y="4981"/>
              </a:lnTo>
              <a:lnTo>
                <a:pt x="1916" y="4850"/>
              </a:lnTo>
              <a:lnTo>
                <a:pt x="1966" y="4631"/>
              </a:lnTo>
              <a:lnTo>
                <a:pt x="2067" y="4588"/>
              </a:lnTo>
              <a:lnTo>
                <a:pt x="2168" y="4456"/>
              </a:lnTo>
              <a:lnTo>
                <a:pt x="2168" y="4325"/>
              </a:lnTo>
              <a:lnTo>
                <a:pt x="2168" y="4194"/>
              </a:lnTo>
              <a:lnTo>
                <a:pt x="2218" y="3976"/>
              </a:lnTo>
              <a:lnTo>
                <a:pt x="2168" y="3845"/>
              </a:lnTo>
              <a:lnTo>
                <a:pt x="2117" y="3714"/>
              </a:lnTo>
              <a:lnTo>
                <a:pt x="2168" y="3626"/>
              </a:lnTo>
              <a:lnTo>
                <a:pt x="2168" y="3495"/>
              </a:lnTo>
              <a:lnTo>
                <a:pt x="2168" y="3320"/>
              </a:lnTo>
              <a:lnTo>
                <a:pt x="2218" y="3146"/>
              </a:lnTo>
              <a:lnTo>
                <a:pt x="2168" y="3015"/>
              </a:lnTo>
              <a:lnTo>
                <a:pt x="2218" y="2840"/>
              </a:lnTo>
              <a:lnTo>
                <a:pt x="2319" y="2621"/>
              </a:lnTo>
              <a:lnTo>
                <a:pt x="2269" y="2534"/>
              </a:lnTo>
              <a:lnTo>
                <a:pt x="2269" y="2403"/>
              </a:lnTo>
              <a:lnTo>
                <a:pt x="2269" y="2228"/>
              </a:lnTo>
              <a:lnTo>
                <a:pt x="2269" y="2097"/>
              </a:lnTo>
              <a:lnTo>
                <a:pt x="2319" y="2010"/>
              </a:lnTo>
              <a:lnTo>
                <a:pt x="2420" y="1966"/>
              </a:lnTo>
              <a:lnTo>
                <a:pt x="2571" y="1966"/>
              </a:lnTo>
              <a:lnTo>
                <a:pt x="2773" y="1966"/>
              </a:lnTo>
              <a:lnTo>
                <a:pt x="2924" y="2010"/>
              </a:lnTo>
              <a:lnTo>
                <a:pt x="3176" y="2053"/>
              </a:lnTo>
              <a:lnTo>
                <a:pt x="3327" y="2141"/>
              </a:lnTo>
              <a:lnTo>
                <a:pt x="3327" y="2359"/>
              </a:lnTo>
              <a:lnTo>
                <a:pt x="3428" y="2403"/>
              </a:lnTo>
              <a:lnTo>
                <a:pt x="3579" y="2447"/>
              </a:lnTo>
              <a:lnTo>
                <a:pt x="3731" y="2447"/>
              </a:lnTo>
              <a:lnTo>
                <a:pt x="3831" y="2272"/>
              </a:lnTo>
              <a:lnTo>
                <a:pt x="3932" y="2185"/>
              </a:lnTo>
              <a:lnTo>
                <a:pt x="4033" y="2010"/>
              </a:lnTo>
              <a:lnTo>
                <a:pt x="4436" y="393"/>
              </a:lnTo>
              <a:lnTo>
                <a:pt x="4537" y="0"/>
              </a:lnTo>
              <a:lnTo>
                <a:pt x="5041" y="87"/>
              </a:lnTo>
              <a:lnTo>
                <a:pt x="5697" y="175"/>
              </a:lnTo>
              <a:lnTo>
                <a:pt x="6302" y="262"/>
              </a:lnTo>
              <a:lnTo>
                <a:pt x="6957" y="393"/>
              </a:lnTo>
              <a:lnTo>
                <a:pt x="7209" y="437"/>
              </a:lnTo>
              <a:lnTo>
                <a:pt x="7612" y="481"/>
              </a:lnTo>
              <a:lnTo>
                <a:pt x="8066" y="568"/>
              </a:lnTo>
              <a:lnTo>
                <a:pt x="8368" y="612"/>
              </a:lnTo>
              <a:lnTo>
                <a:pt x="8873" y="699"/>
              </a:lnTo>
              <a:lnTo>
                <a:pt x="9478" y="786"/>
              </a:lnTo>
              <a:lnTo>
                <a:pt x="10082" y="874"/>
              </a:lnTo>
              <a:lnTo>
                <a:pt x="10738" y="961"/>
              </a:lnTo>
              <a:lnTo>
                <a:pt x="10990" y="1005"/>
              </a:lnTo>
              <a:lnTo>
                <a:pt x="11141" y="1005"/>
              </a:lnTo>
              <a:lnTo>
                <a:pt x="11444" y="1049"/>
              </a:lnTo>
              <a:lnTo>
                <a:pt x="12099" y="1136"/>
              </a:lnTo>
              <a:lnTo>
                <a:pt x="12301" y="1180"/>
              </a:lnTo>
              <a:lnTo>
                <a:pt x="12502" y="1223"/>
              </a:lnTo>
              <a:lnTo>
                <a:pt x="12805" y="1267"/>
              </a:lnTo>
              <a:lnTo>
                <a:pt x="13359" y="1311"/>
              </a:lnTo>
              <a:lnTo>
                <a:pt x="13914" y="1398"/>
              </a:lnTo>
              <a:lnTo>
                <a:pt x="14115" y="1442"/>
              </a:lnTo>
              <a:lnTo>
                <a:pt x="14267" y="1442"/>
              </a:lnTo>
              <a:lnTo>
                <a:pt x="14771" y="1529"/>
              </a:lnTo>
              <a:lnTo>
                <a:pt x="15527" y="1617"/>
              </a:lnTo>
              <a:lnTo>
                <a:pt x="16132" y="1704"/>
              </a:lnTo>
              <a:lnTo>
                <a:pt x="16384" y="1704"/>
              </a:lnTo>
              <a:lnTo>
                <a:pt x="15981" y="4325"/>
              </a:lnTo>
              <a:lnTo>
                <a:pt x="15527" y="7034"/>
              </a:lnTo>
              <a:lnTo>
                <a:pt x="15376" y="8039"/>
              </a:lnTo>
              <a:lnTo>
                <a:pt x="15023" y="10093"/>
              </a:lnTo>
              <a:lnTo>
                <a:pt x="14771" y="11578"/>
              </a:lnTo>
              <a:lnTo>
                <a:pt x="14569" y="12714"/>
              </a:lnTo>
              <a:lnTo>
                <a:pt x="14418" y="13588"/>
              </a:lnTo>
              <a:lnTo>
                <a:pt x="13964" y="16384"/>
              </a:lnTo>
              <a:lnTo>
                <a:pt x="13510" y="16340"/>
              </a:lnTo>
              <a:lnTo>
                <a:pt x="12502" y="16209"/>
              </a:lnTo>
              <a:lnTo>
                <a:pt x="11544" y="16078"/>
              </a:lnTo>
              <a:lnTo>
                <a:pt x="10637" y="15991"/>
              </a:lnTo>
              <a:lnTo>
                <a:pt x="10335" y="15947"/>
              </a:lnTo>
              <a:lnTo>
                <a:pt x="9931" y="15860"/>
              </a:lnTo>
              <a:lnTo>
                <a:pt x="9024" y="15772"/>
              </a:lnTo>
              <a:lnTo>
                <a:pt x="8721" y="15685"/>
              </a:lnTo>
              <a:lnTo>
                <a:pt x="8268" y="15466"/>
              </a:lnTo>
              <a:lnTo>
                <a:pt x="8066" y="15379"/>
              </a:lnTo>
              <a:lnTo>
                <a:pt x="7461" y="1507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0</xdr:col>
      <xdr:colOff>152400</xdr:colOff>
      <xdr:row>9</xdr:row>
      <xdr:rowOff>95250</xdr:rowOff>
    </xdr:from>
    <xdr:to>
      <xdr:col>1</xdr:col>
      <xdr:colOff>561975</xdr:colOff>
      <xdr:row>20</xdr:row>
      <xdr:rowOff>38100</xdr:rowOff>
    </xdr:to>
    <xdr:sp macro="[0]!MapSheetGotoState" textlink="">
      <xdr:nvSpPr>
        <xdr:cNvPr id="1821" name="California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>
          <a:spLocks/>
        </xdr:cNvSpPr>
      </xdr:nvSpPr>
      <xdr:spPr bwMode="auto">
        <a:xfrm>
          <a:off x="152400" y="1619250"/>
          <a:ext cx="1019175" cy="17240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0" t="0" r="r" b="b"/>
          <a:pathLst>
            <a:path w="16384" h="16384">
              <a:moveTo>
                <a:pt x="7315" y="5679"/>
              </a:moveTo>
              <a:lnTo>
                <a:pt x="7529" y="5855"/>
              </a:lnTo>
              <a:lnTo>
                <a:pt x="7957" y="6257"/>
              </a:lnTo>
              <a:lnTo>
                <a:pt x="8299" y="6559"/>
              </a:lnTo>
              <a:lnTo>
                <a:pt x="8598" y="6810"/>
              </a:lnTo>
              <a:lnTo>
                <a:pt x="9711" y="7765"/>
              </a:lnTo>
              <a:lnTo>
                <a:pt x="10566" y="8519"/>
              </a:lnTo>
              <a:lnTo>
                <a:pt x="11636" y="9448"/>
              </a:lnTo>
              <a:lnTo>
                <a:pt x="13646" y="11207"/>
              </a:lnTo>
              <a:lnTo>
                <a:pt x="14031" y="11534"/>
              </a:lnTo>
              <a:lnTo>
                <a:pt x="15700" y="12992"/>
              </a:lnTo>
              <a:lnTo>
                <a:pt x="15700" y="13067"/>
              </a:lnTo>
              <a:lnTo>
                <a:pt x="15700" y="13193"/>
              </a:lnTo>
              <a:lnTo>
                <a:pt x="15785" y="13243"/>
              </a:lnTo>
              <a:lnTo>
                <a:pt x="15828" y="13268"/>
              </a:lnTo>
              <a:lnTo>
                <a:pt x="15785" y="13293"/>
              </a:lnTo>
              <a:lnTo>
                <a:pt x="15742" y="13318"/>
              </a:lnTo>
              <a:lnTo>
                <a:pt x="15913" y="13494"/>
              </a:lnTo>
              <a:lnTo>
                <a:pt x="15956" y="13645"/>
              </a:lnTo>
              <a:lnTo>
                <a:pt x="15956" y="13695"/>
              </a:lnTo>
              <a:lnTo>
                <a:pt x="15956" y="13871"/>
              </a:lnTo>
              <a:lnTo>
                <a:pt x="16127" y="13972"/>
              </a:lnTo>
              <a:lnTo>
                <a:pt x="16341" y="14122"/>
              </a:lnTo>
              <a:lnTo>
                <a:pt x="16384" y="14198"/>
              </a:lnTo>
              <a:lnTo>
                <a:pt x="16384" y="14248"/>
              </a:lnTo>
              <a:lnTo>
                <a:pt x="16256" y="14248"/>
              </a:lnTo>
              <a:lnTo>
                <a:pt x="16127" y="14298"/>
              </a:lnTo>
              <a:lnTo>
                <a:pt x="15956" y="14349"/>
              </a:lnTo>
              <a:lnTo>
                <a:pt x="15742" y="14399"/>
              </a:lnTo>
              <a:lnTo>
                <a:pt x="15657" y="14449"/>
              </a:lnTo>
              <a:lnTo>
                <a:pt x="15614" y="14499"/>
              </a:lnTo>
              <a:lnTo>
                <a:pt x="15528" y="14524"/>
              </a:lnTo>
              <a:lnTo>
                <a:pt x="15571" y="14550"/>
              </a:lnTo>
              <a:lnTo>
                <a:pt x="15400" y="14575"/>
              </a:lnTo>
              <a:lnTo>
                <a:pt x="15357" y="14650"/>
              </a:lnTo>
              <a:lnTo>
                <a:pt x="15272" y="14851"/>
              </a:lnTo>
              <a:lnTo>
                <a:pt x="15315" y="14927"/>
              </a:lnTo>
              <a:lnTo>
                <a:pt x="15229" y="14977"/>
              </a:lnTo>
              <a:lnTo>
                <a:pt x="15229" y="15077"/>
              </a:lnTo>
              <a:lnTo>
                <a:pt x="15143" y="15153"/>
              </a:lnTo>
              <a:lnTo>
                <a:pt x="15101" y="15203"/>
              </a:lnTo>
              <a:lnTo>
                <a:pt x="14972" y="15203"/>
              </a:lnTo>
              <a:lnTo>
                <a:pt x="14972" y="15253"/>
              </a:lnTo>
              <a:lnTo>
                <a:pt x="14930" y="15278"/>
              </a:lnTo>
              <a:lnTo>
                <a:pt x="14887" y="15303"/>
              </a:lnTo>
              <a:lnTo>
                <a:pt x="14801" y="15329"/>
              </a:lnTo>
              <a:lnTo>
                <a:pt x="14716" y="15354"/>
              </a:lnTo>
              <a:lnTo>
                <a:pt x="14673" y="15429"/>
              </a:lnTo>
              <a:lnTo>
                <a:pt x="14630" y="15504"/>
              </a:lnTo>
              <a:lnTo>
                <a:pt x="14673" y="15580"/>
              </a:lnTo>
              <a:lnTo>
                <a:pt x="14587" y="15781"/>
              </a:lnTo>
              <a:lnTo>
                <a:pt x="14587" y="15856"/>
              </a:lnTo>
              <a:lnTo>
                <a:pt x="14673" y="15907"/>
              </a:lnTo>
              <a:lnTo>
                <a:pt x="14930" y="15957"/>
              </a:lnTo>
              <a:lnTo>
                <a:pt x="15015" y="16032"/>
              </a:lnTo>
              <a:lnTo>
                <a:pt x="14972" y="16133"/>
              </a:lnTo>
              <a:lnTo>
                <a:pt x="14972" y="16208"/>
              </a:lnTo>
              <a:lnTo>
                <a:pt x="14844" y="16258"/>
              </a:lnTo>
              <a:lnTo>
                <a:pt x="14758" y="16359"/>
              </a:lnTo>
              <a:lnTo>
                <a:pt x="14630" y="16384"/>
              </a:lnTo>
              <a:lnTo>
                <a:pt x="14502" y="16359"/>
              </a:lnTo>
              <a:lnTo>
                <a:pt x="14416" y="16359"/>
              </a:lnTo>
              <a:lnTo>
                <a:pt x="14331" y="16359"/>
              </a:lnTo>
              <a:lnTo>
                <a:pt x="11379" y="16158"/>
              </a:lnTo>
              <a:lnTo>
                <a:pt x="9197" y="16007"/>
              </a:lnTo>
              <a:lnTo>
                <a:pt x="9240" y="15907"/>
              </a:lnTo>
              <a:lnTo>
                <a:pt x="9240" y="15881"/>
              </a:lnTo>
              <a:lnTo>
                <a:pt x="9240" y="15856"/>
              </a:lnTo>
              <a:lnTo>
                <a:pt x="9197" y="15806"/>
              </a:lnTo>
              <a:lnTo>
                <a:pt x="9197" y="15781"/>
              </a:lnTo>
              <a:lnTo>
                <a:pt x="9283" y="15856"/>
              </a:lnTo>
              <a:lnTo>
                <a:pt x="9326" y="15881"/>
              </a:lnTo>
              <a:lnTo>
                <a:pt x="9326" y="15856"/>
              </a:lnTo>
              <a:lnTo>
                <a:pt x="9326" y="15806"/>
              </a:lnTo>
              <a:lnTo>
                <a:pt x="9240" y="15756"/>
              </a:lnTo>
              <a:lnTo>
                <a:pt x="9240" y="15731"/>
              </a:lnTo>
              <a:lnTo>
                <a:pt x="9240" y="15706"/>
              </a:lnTo>
              <a:lnTo>
                <a:pt x="9155" y="15706"/>
              </a:lnTo>
              <a:lnTo>
                <a:pt x="9112" y="15731"/>
              </a:lnTo>
              <a:lnTo>
                <a:pt x="9069" y="15756"/>
              </a:lnTo>
              <a:lnTo>
                <a:pt x="9069" y="15731"/>
              </a:lnTo>
              <a:lnTo>
                <a:pt x="9069" y="15655"/>
              </a:lnTo>
              <a:lnTo>
                <a:pt x="9112" y="15630"/>
              </a:lnTo>
              <a:lnTo>
                <a:pt x="9155" y="15630"/>
              </a:lnTo>
              <a:lnTo>
                <a:pt x="9155" y="15605"/>
              </a:lnTo>
              <a:lnTo>
                <a:pt x="9112" y="15580"/>
              </a:lnTo>
              <a:lnTo>
                <a:pt x="9069" y="15530"/>
              </a:lnTo>
              <a:lnTo>
                <a:pt x="9069" y="15504"/>
              </a:lnTo>
              <a:lnTo>
                <a:pt x="9155" y="15479"/>
              </a:lnTo>
              <a:lnTo>
                <a:pt x="9197" y="15429"/>
              </a:lnTo>
              <a:lnTo>
                <a:pt x="9197" y="15303"/>
              </a:lnTo>
              <a:lnTo>
                <a:pt x="9197" y="15228"/>
              </a:lnTo>
              <a:lnTo>
                <a:pt x="9155" y="15128"/>
              </a:lnTo>
              <a:lnTo>
                <a:pt x="9112" y="15052"/>
              </a:lnTo>
              <a:lnTo>
                <a:pt x="9069" y="14952"/>
              </a:lnTo>
              <a:lnTo>
                <a:pt x="9026" y="14851"/>
              </a:lnTo>
              <a:lnTo>
                <a:pt x="8983" y="14776"/>
              </a:lnTo>
              <a:lnTo>
                <a:pt x="8898" y="14725"/>
              </a:lnTo>
              <a:lnTo>
                <a:pt x="8812" y="14650"/>
              </a:lnTo>
              <a:lnTo>
                <a:pt x="8770" y="14600"/>
              </a:lnTo>
              <a:lnTo>
                <a:pt x="8727" y="14550"/>
              </a:lnTo>
              <a:lnTo>
                <a:pt x="8641" y="14499"/>
              </a:lnTo>
              <a:lnTo>
                <a:pt x="8556" y="14449"/>
              </a:lnTo>
              <a:lnTo>
                <a:pt x="8513" y="14424"/>
              </a:lnTo>
              <a:lnTo>
                <a:pt x="8470" y="14349"/>
              </a:lnTo>
              <a:lnTo>
                <a:pt x="8385" y="14273"/>
              </a:lnTo>
              <a:lnTo>
                <a:pt x="8342" y="14223"/>
              </a:lnTo>
              <a:lnTo>
                <a:pt x="8256" y="14173"/>
              </a:lnTo>
              <a:lnTo>
                <a:pt x="8213" y="14173"/>
              </a:lnTo>
              <a:lnTo>
                <a:pt x="8128" y="14122"/>
              </a:lnTo>
              <a:lnTo>
                <a:pt x="8042" y="14022"/>
              </a:lnTo>
              <a:lnTo>
                <a:pt x="7914" y="13947"/>
              </a:lnTo>
              <a:lnTo>
                <a:pt x="7914" y="13921"/>
              </a:lnTo>
              <a:lnTo>
                <a:pt x="7871" y="13896"/>
              </a:lnTo>
              <a:lnTo>
                <a:pt x="7786" y="13871"/>
              </a:lnTo>
              <a:lnTo>
                <a:pt x="7700" y="13871"/>
              </a:lnTo>
              <a:lnTo>
                <a:pt x="7657" y="13871"/>
              </a:lnTo>
              <a:lnTo>
                <a:pt x="7572" y="13871"/>
              </a:lnTo>
              <a:lnTo>
                <a:pt x="7572" y="13896"/>
              </a:lnTo>
              <a:lnTo>
                <a:pt x="7529" y="13921"/>
              </a:lnTo>
              <a:lnTo>
                <a:pt x="7486" y="13921"/>
              </a:lnTo>
              <a:lnTo>
                <a:pt x="7401" y="13896"/>
              </a:lnTo>
              <a:lnTo>
                <a:pt x="7358" y="13871"/>
              </a:lnTo>
              <a:lnTo>
                <a:pt x="7315" y="13846"/>
              </a:lnTo>
              <a:lnTo>
                <a:pt x="7272" y="13796"/>
              </a:lnTo>
              <a:lnTo>
                <a:pt x="7272" y="13771"/>
              </a:lnTo>
              <a:lnTo>
                <a:pt x="7315" y="13745"/>
              </a:lnTo>
              <a:lnTo>
                <a:pt x="7358" y="13695"/>
              </a:lnTo>
              <a:lnTo>
                <a:pt x="7315" y="13620"/>
              </a:lnTo>
              <a:lnTo>
                <a:pt x="7272" y="13494"/>
              </a:lnTo>
              <a:lnTo>
                <a:pt x="7272" y="13444"/>
              </a:lnTo>
              <a:lnTo>
                <a:pt x="7229" y="13419"/>
              </a:lnTo>
              <a:lnTo>
                <a:pt x="7144" y="13394"/>
              </a:lnTo>
              <a:lnTo>
                <a:pt x="6844" y="13343"/>
              </a:lnTo>
              <a:lnTo>
                <a:pt x="6716" y="13318"/>
              </a:lnTo>
              <a:lnTo>
                <a:pt x="6631" y="13318"/>
              </a:lnTo>
              <a:lnTo>
                <a:pt x="6545" y="13293"/>
              </a:lnTo>
              <a:lnTo>
                <a:pt x="6331" y="13218"/>
              </a:lnTo>
              <a:lnTo>
                <a:pt x="6288" y="13218"/>
              </a:lnTo>
              <a:lnTo>
                <a:pt x="6203" y="13168"/>
              </a:lnTo>
              <a:lnTo>
                <a:pt x="6160" y="13117"/>
              </a:lnTo>
              <a:lnTo>
                <a:pt x="6117" y="13117"/>
              </a:lnTo>
              <a:lnTo>
                <a:pt x="5989" y="13117"/>
              </a:lnTo>
              <a:lnTo>
                <a:pt x="5903" y="13017"/>
              </a:lnTo>
              <a:lnTo>
                <a:pt x="5861" y="12916"/>
              </a:lnTo>
              <a:lnTo>
                <a:pt x="5861" y="12841"/>
              </a:lnTo>
              <a:lnTo>
                <a:pt x="5818" y="12816"/>
              </a:lnTo>
              <a:lnTo>
                <a:pt x="5647" y="12740"/>
              </a:lnTo>
              <a:lnTo>
                <a:pt x="5561" y="12665"/>
              </a:lnTo>
              <a:lnTo>
                <a:pt x="5476" y="12590"/>
              </a:lnTo>
              <a:lnTo>
                <a:pt x="5390" y="12539"/>
              </a:lnTo>
              <a:lnTo>
                <a:pt x="5304" y="12514"/>
              </a:lnTo>
              <a:lnTo>
                <a:pt x="5219" y="12489"/>
              </a:lnTo>
              <a:lnTo>
                <a:pt x="5048" y="12489"/>
              </a:lnTo>
              <a:lnTo>
                <a:pt x="4919" y="12464"/>
              </a:lnTo>
              <a:lnTo>
                <a:pt x="4834" y="12439"/>
              </a:lnTo>
              <a:lnTo>
                <a:pt x="4706" y="12414"/>
              </a:lnTo>
              <a:lnTo>
                <a:pt x="4577" y="12389"/>
              </a:lnTo>
              <a:lnTo>
                <a:pt x="4492" y="12338"/>
              </a:lnTo>
              <a:lnTo>
                <a:pt x="4363" y="12313"/>
              </a:lnTo>
              <a:lnTo>
                <a:pt x="4235" y="12288"/>
              </a:lnTo>
              <a:lnTo>
                <a:pt x="4107" y="12263"/>
              </a:lnTo>
              <a:lnTo>
                <a:pt x="3807" y="12213"/>
              </a:lnTo>
              <a:lnTo>
                <a:pt x="3551" y="12187"/>
              </a:lnTo>
              <a:lnTo>
                <a:pt x="3508" y="12162"/>
              </a:lnTo>
              <a:lnTo>
                <a:pt x="3465" y="12112"/>
              </a:lnTo>
              <a:lnTo>
                <a:pt x="3422" y="12037"/>
              </a:lnTo>
              <a:lnTo>
                <a:pt x="3294" y="11986"/>
              </a:lnTo>
              <a:lnTo>
                <a:pt x="3208" y="11961"/>
              </a:lnTo>
              <a:lnTo>
                <a:pt x="3208" y="11886"/>
              </a:lnTo>
              <a:lnTo>
                <a:pt x="3337" y="11811"/>
              </a:lnTo>
              <a:lnTo>
                <a:pt x="3379" y="11735"/>
              </a:lnTo>
              <a:lnTo>
                <a:pt x="3337" y="11660"/>
              </a:lnTo>
              <a:lnTo>
                <a:pt x="3379" y="11610"/>
              </a:lnTo>
              <a:lnTo>
                <a:pt x="3465" y="11559"/>
              </a:lnTo>
              <a:lnTo>
                <a:pt x="3422" y="11484"/>
              </a:lnTo>
              <a:lnTo>
                <a:pt x="3422" y="11459"/>
              </a:lnTo>
              <a:lnTo>
                <a:pt x="3422" y="11434"/>
              </a:lnTo>
              <a:lnTo>
                <a:pt x="3422" y="11383"/>
              </a:lnTo>
              <a:lnTo>
                <a:pt x="3465" y="11333"/>
              </a:lnTo>
              <a:lnTo>
                <a:pt x="3551" y="11258"/>
              </a:lnTo>
              <a:lnTo>
                <a:pt x="3593" y="11157"/>
              </a:lnTo>
              <a:lnTo>
                <a:pt x="3593" y="11082"/>
              </a:lnTo>
              <a:lnTo>
                <a:pt x="3508" y="11057"/>
              </a:lnTo>
              <a:lnTo>
                <a:pt x="3465" y="11032"/>
              </a:lnTo>
              <a:lnTo>
                <a:pt x="3422" y="11057"/>
              </a:lnTo>
              <a:lnTo>
                <a:pt x="3379" y="11057"/>
              </a:lnTo>
              <a:lnTo>
                <a:pt x="3337" y="10981"/>
              </a:lnTo>
              <a:lnTo>
                <a:pt x="3208" y="10931"/>
              </a:lnTo>
              <a:lnTo>
                <a:pt x="3166" y="10856"/>
              </a:lnTo>
              <a:lnTo>
                <a:pt x="3208" y="10805"/>
              </a:lnTo>
              <a:lnTo>
                <a:pt x="3294" y="10780"/>
              </a:lnTo>
              <a:lnTo>
                <a:pt x="3337" y="10805"/>
              </a:lnTo>
              <a:lnTo>
                <a:pt x="3337" y="10780"/>
              </a:lnTo>
              <a:lnTo>
                <a:pt x="3337" y="10680"/>
              </a:lnTo>
              <a:lnTo>
                <a:pt x="3294" y="10629"/>
              </a:lnTo>
              <a:lnTo>
                <a:pt x="3337" y="10604"/>
              </a:lnTo>
              <a:lnTo>
                <a:pt x="3251" y="10579"/>
              </a:lnTo>
              <a:lnTo>
                <a:pt x="3080" y="10529"/>
              </a:lnTo>
              <a:lnTo>
                <a:pt x="3037" y="10479"/>
              </a:lnTo>
              <a:lnTo>
                <a:pt x="2952" y="10353"/>
              </a:lnTo>
              <a:lnTo>
                <a:pt x="2866" y="10253"/>
              </a:lnTo>
              <a:lnTo>
                <a:pt x="2781" y="10202"/>
              </a:lnTo>
              <a:lnTo>
                <a:pt x="2738" y="10152"/>
              </a:lnTo>
              <a:lnTo>
                <a:pt x="2652" y="10102"/>
              </a:lnTo>
              <a:lnTo>
                <a:pt x="2652" y="10026"/>
              </a:lnTo>
              <a:lnTo>
                <a:pt x="2652" y="9976"/>
              </a:lnTo>
              <a:lnTo>
                <a:pt x="2609" y="9951"/>
              </a:lnTo>
              <a:lnTo>
                <a:pt x="2609" y="9901"/>
              </a:lnTo>
              <a:lnTo>
                <a:pt x="2524" y="9851"/>
              </a:lnTo>
              <a:lnTo>
                <a:pt x="2481" y="9800"/>
              </a:lnTo>
              <a:lnTo>
                <a:pt x="2438" y="9725"/>
              </a:lnTo>
              <a:lnTo>
                <a:pt x="2438" y="9624"/>
              </a:lnTo>
              <a:lnTo>
                <a:pt x="2396" y="9574"/>
              </a:lnTo>
              <a:lnTo>
                <a:pt x="2353" y="9524"/>
              </a:lnTo>
              <a:lnTo>
                <a:pt x="2310" y="9448"/>
              </a:lnTo>
              <a:lnTo>
                <a:pt x="2224" y="9323"/>
              </a:lnTo>
              <a:lnTo>
                <a:pt x="2182" y="9247"/>
              </a:lnTo>
              <a:lnTo>
                <a:pt x="2139" y="9222"/>
              </a:lnTo>
              <a:lnTo>
                <a:pt x="2096" y="9197"/>
              </a:lnTo>
              <a:lnTo>
                <a:pt x="1968" y="9147"/>
              </a:lnTo>
              <a:lnTo>
                <a:pt x="1925" y="9072"/>
              </a:lnTo>
              <a:lnTo>
                <a:pt x="1882" y="9021"/>
              </a:lnTo>
              <a:lnTo>
                <a:pt x="1882" y="8971"/>
              </a:lnTo>
              <a:lnTo>
                <a:pt x="1925" y="8921"/>
              </a:lnTo>
              <a:lnTo>
                <a:pt x="1925" y="8795"/>
              </a:lnTo>
              <a:lnTo>
                <a:pt x="1925" y="8745"/>
              </a:lnTo>
              <a:lnTo>
                <a:pt x="1882" y="8695"/>
              </a:lnTo>
              <a:lnTo>
                <a:pt x="1882" y="8669"/>
              </a:lnTo>
              <a:lnTo>
                <a:pt x="1925" y="8669"/>
              </a:lnTo>
              <a:lnTo>
                <a:pt x="1925" y="8619"/>
              </a:lnTo>
              <a:lnTo>
                <a:pt x="1925" y="8594"/>
              </a:lnTo>
              <a:lnTo>
                <a:pt x="1968" y="8544"/>
              </a:lnTo>
              <a:lnTo>
                <a:pt x="2053" y="8519"/>
              </a:lnTo>
              <a:lnTo>
                <a:pt x="2139" y="8569"/>
              </a:lnTo>
              <a:lnTo>
                <a:pt x="2224" y="8544"/>
              </a:lnTo>
              <a:lnTo>
                <a:pt x="2353" y="8468"/>
              </a:lnTo>
              <a:lnTo>
                <a:pt x="2396" y="8368"/>
              </a:lnTo>
              <a:lnTo>
                <a:pt x="2438" y="8293"/>
              </a:lnTo>
              <a:lnTo>
                <a:pt x="2438" y="8267"/>
              </a:lnTo>
              <a:lnTo>
                <a:pt x="2438" y="8217"/>
              </a:lnTo>
              <a:lnTo>
                <a:pt x="2396" y="8167"/>
              </a:lnTo>
              <a:lnTo>
                <a:pt x="2353" y="8091"/>
              </a:lnTo>
              <a:lnTo>
                <a:pt x="2267" y="8041"/>
              </a:lnTo>
              <a:lnTo>
                <a:pt x="2182" y="8041"/>
              </a:lnTo>
              <a:lnTo>
                <a:pt x="2139" y="8041"/>
              </a:lnTo>
              <a:lnTo>
                <a:pt x="2096" y="8016"/>
              </a:lnTo>
              <a:lnTo>
                <a:pt x="2053" y="8016"/>
              </a:lnTo>
              <a:lnTo>
                <a:pt x="1968" y="8016"/>
              </a:lnTo>
              <a:lnTo>
                <a:pt x="1882" y="7966"/>
              </a:lnTo>
              <a:lnTo>
                <a:pt x="1754" y="7890"/>
              </a:lnTo>
              <a:lnTo>
                <a:pt x="1711" y="7840"/>
              </a:lnTo>
              <a:lnTo>
                <a:pt x="1668" y="7765"/>
              </a:lnTo>
              <a:lnTo>
                <a:pt x="1668" y="7740"/>
              </a:lnTo>
              <a:lnTo>
                <a:pt x="1583" y="7715"/>
              </a:lnTo>
              <a:lnTo>
                <a:pt x="1583" y="7664"/>
              </a:lnTo>
              <a:lnTo>
                <a:pt x="1540" y="7639"/>
              </a:lnTo>
              <a:lnTo>
                <a:pt x="1540" y="7589"/>
              </a:lnTo>
              <a:lnTo>
                <a:pt x="1497" y="7539"/>
              </a:lnTo>
              <a:lnTo>
                <a:pt x="1497" y="7463"/>
              </a:lnTo>
              <a:lnTo>
                <a:pt x="1540" y="7413"/>
              </a:lnTo>
              <a:lnTo>
                <a:pt x="1583" y="7338"/>
              </a:lnTo>
              <a:lnTo>
                <a:pt x="1626" y="7262"/>
              </a:lnTo>
              <a:lnTo>
                <a:pt x="1583" y="7237"/>
              </a:lnTo>
              <a:lnTo>
                <a:pt x="1583" y="7187"/>
              </a:lnTo>
              <a:lnTo>
                <a:pt x="1626" y="7137"/>
              </a:lnTo>
              <a:lnTo>
                <a:pt x="1583" y="7086"/>
              </a:lnTo>
              <a:lnTo>
                <a:pt x="1540" y="7061"/>
              </a:lnTo>
              <a:lnTo>
                <a:pt x="1497" y="7011"/>
              </a:lnTo>
              <a:lnTo>
                <a:pt x="1540" y="6986"/>
              </a:lnTo>
              <a:lnTo>
                <a:pt x="1540" y="6910"/>
              </a:lnTo>
              <a:lnTo>
                <a:pt x="1626" y="6910"/>
              </a:lnTo>
              <a:lnTo>
                <a:pt x="1626" y="6885"/>
              </a:lnTo>
              <a:lnTo>
                <a:pt x="1626" y="6835"/>
              </a:lnTo>
              <a:lnTo>
                <a:pt x="1668" y="6810"/>
              </a:lnTo>
              <a:lnTo>
                <a:pt x="1668" y="6785"/>
              </a:lnTo>
              <a:lnTo>
                <a:pt x="1668" y="6709"/>
              </a:lnTo>
              <a:lnTo>
                <a:pt x="1668" y="6684"/>
              </a:lnTo>
              <a:lnTo>
                <a:pt x="1754" y="6659"/>
              </a:lnTo>
              <a:lnTo>
                <a:pt x="1839" y="6659"/>
              </a:lnTo>
              <a:lnTo>
                <a:pt x="1882" y="6684"/>
              </a:lnTo>
              <a:lnTo>
                <a:pt x="1968" y="6684"/>
              </a:lnTo>
              <a:lnTo>
                <a:pt x="1968" y="6709"/>
              </a:lnTo>
              <a:lnTo>
                <a:pt x="1968" y="6760"/>
              </a:lnTo>
              <a:lnTo>
                <a:pt x="1968" y="6785"/>
              </a:lnTo>
              <a:lnTo>
                <a:pt x="1925" y="6810"/>
              </a:lnTo>
              <a:lnTo>
                <a:pt x="1882" y="6810"/>
              </a:lnTo>
              <a:lnTo>
                <a:pt x="1882" y="6835"/>
              </a:lnTo>
              <a:lnTo>
                <a:pt x="1882" y="6860"/>
              </a:lnTo>
              <a:lnTo>
                <a:pt x="1882" y="6910"/>
              </a:lnTo>
              <a:lnTo>
                <a:pt x="1882" y="6936"/>
              </a:lnTo>
              <a:lnTo>
                <a:pt x="1839" y="6961"/>
              </a:lnTo>
              <a:lnTo>
                <a:pt x="1882" y="7011"/>
              </a:lnTo>
              <a:lnTo>
                <a:pt x="2011" y="7036"/>
              </a:lnTo>
              <a:lnTo>
                <a:pt x="2053" y="7061"/>
              </a:lnTo>
              <a:lnTo>
                <a:pt x="2096" y="7111"/>
              </a:lnTo>
              <a:lnTo>
                <a:pt x="2139" y="7137"/>
              </a:lnTo>
              <a:lnTo>
                <a:pt x="2224" y="7187"/>
              </a:lnTo>
              <a:lnTo>
                <a:pt x="2267" y="7212"/>
              </a:lnTo>
              <a:lnTo>
                <a:pt x="2310" y="7262"/>
              </a:lnTo>
              <a:lnTo>
                <a:pt x="2310" y="7287"/>
              </a:lnTo>
              <a:lnTo>
                <a:pt x="2396" y="7312"/>
              </a:lnTo>
              <a:lnTo>
                <a:pt x="2438" y="7312"/>
              </a:lnTo>
              <a:lnTo>
                <a:pt x="2524" y="7287"/>
              </a:lnTo>
              <a:lnTo>
                <a:pt x="2524" y="7262"/>
              </a:lnTo>
              <a:lnTo>
                <a:pt x="2438" y="7237"/>
              </a:lnTo>
              <a:lnTo>
                <a:pt x="2353" y="7187"/>
              </a:lnTo>
              <a:lnTo>
                <a:pt x="2310" y="7162"/>
              </a:lnTo>
              <a:lnTo>
                <a:pt x="2310" y="7086"/>
              </a:lnTo>
              <a:lnTo>
                <a:pt x="2310" y="6986"/>
              </a:lnTo>
              <a:lnTo>
                <a:pt x="2310" y="6910"/>
              </a:lnTo>
              <a:lnTo>
                <a:pt x="2224" y="6835"/>
              </a:lnTo>
              <a:lnTo>
                <a:pt x="2139" y="6785"/>
              </a:lnTo>
              <a:lnTo>
                <a:pt x="2096" y="6735"/>
              </a:lnTo>
              <a:lnTo>
                <a:pt x="2139" y="6684"/>
              </a:lnTo>
              <a:lnTo>
                <a:pt x="2139" y="6634"/>
              </a:lnTo>
              <a:lnTo>
                <a:pt x="2139" y="6609"/>
              </a:lnTo>
              <a:lnTo>
                <a:pt x="2182" y="6584"/>
              </a:lnTo>
              <a:lnTo>
                <a:pt x="2139" y="6533"/>
              </a:lnTo>
              <a:lnTo>
                <a:pt x="2096" y="6508"/>
              </a:lnTo>
              <a:lnTo>
                <a:pt x="2053" y="6483"/>
              </a:lnTo>
              <a:lnTo>
                <a:pt x="2011" y="6458"/>
              </a:lnTo>
              <a:lnTo>
                <a:pt x="2053" y="6433"/>
              </a:lnTo>
              <a:lnTo>
                <a:pt x="2096" y="6408"/>
              </a:lnTo>
              <a:lnTo>
                <a:pt x="2139" y="6383"/>
              </a:lnTo>
              <a:lnTo>
                <a:pt x="2224" y="6383"/>
              </a:lnTo>
              <a:lnTo>
                <a:pt x="2310" y="6383"/>
              </a:lnTo>
              <a:lnTo>
                <a:pt x="2353" y="6358"/>
              </a:lnTo>
              <a:lnTo>
                <a:pt x="2396" y="6358"/>
              </a:lnTo>
              <a:lnTo>
                <a:pt x="2353" y="6358"/>
              </a:lnTo>
              <a:lnTo>
                <a:pt x="2524" y="6383"/>
              </a:lnTo>
              <a:lnTo>
                <a:pt x="2567" y="6408"/>
              </a:lnTo>
              <a:lnTo>
                <a:pt x="2567" y="6383"/>
              </a:lnTo>
              <a:lnTo>
                <a:pt x="2481" y="6358"/>
              </a:lnTo>
              <a:lnTo>
                <a:pt x="2438" y="6307"/>
              </a:lnTo>
              <a:lnTo>
                <a:pt x="2353" y="6282"/>
              </a:lnTo>
              <a:lnTo>
                <a:pt x="2396" y="6232"/>
              </a:lnTo>
              <a:lnTo>
                <a:pt x="2310" y="6207"/>
              </a:lnTo>
              <a:lnTo>
                <a:pt x="2267" y="6207"/>
              </a:lnTo>
              <a:lnTo>
                <a:pt x="2224" y="6182"/>
              </a:lnTo>
              <a:lnTo>
                <a:pt x="2182" y="6157"/>
              </a:lnTo>
              <a:lnTo>
                <a:pt x="2139" y="6131"/>
              </a:lnTo>
              <a:lnTo>
                <a:pt x="2096" y="6131"/>
              </a:lnTo>
              <a:lnTo>
                <a:pt x="2053" y="6182"/>
              </a:lnTo>
              <a:lnTo>
                <a:pt x="2011" y="6182"/>
              </a:lnTo>
              <a:lnTo>
                <a:pt x="1968" y="6157"/>
              </a:lnTo>
              <a:lnTo>
                <a:pt x="1925" y="6131"/>
              </a:lnTo>
              <a:lnTo>
                <a:pt x="1925" y="6157"/>
              </a:lnTo>
              <a:lnTo>
                <a:pt x="1925" y="6182"/>
              </a:lnTo>
              <a:lnTo>
                <a:pt x="1968" y="6182"/>
              </a:lnTo>
              <a:lnTo>
                <a:pt x="1925" y="6257"/>
              </a:lnTo>
              <a:lnTo>
                <a:pt x="1882" y="6282"/>
              </a:lnTo>
              <a:lnTo>
                <a:pt x="1882" y="6307"/>
              </a:lnTo>
              <a:lnTo>
                <a:pt x="1882" y="6332"/>
              </a:lnTo>
              <a:lnTo>
                <a:pt x="1925" y="6358"/>
              </a:lnTo>
              <a:lnTo>
                <a:pt x="1925" y="6383"/>
              </a:lnTo>
              <a:lnTo>
                <a:pt x="1882" y="6408"/>
              </a:lnTo>
              <a:lnTo>
                <a:pt x="1839" y="6458"/>
              </a:lnTo>
              <a:lnTo>
                <a:pt x="1839" y="6483"/>
              </a:lnTo>
              <a:lnTo>
                <a:pt x="1882" y="6508"/>
              </a:lnTo>
              <a:lnTo>
                <a:pt x="1925" y="6533"/>
              </a:lnTo>
              <a:lnTo>
                <a:pt x="1925" y="6559"/>
              </a:lnTo>
              <a:lnTo>
                <a:pt x="1882" y="6559"/>
              </a:lnTo>
              <a:lnTo>
                <a:pt x="1839" y="6533"/>
              </a:lnTo>
              <a:lnTo>
                <a:pt x="1839" y="6508"/>
              </a:lnTo>
              <a:lnTo>
                <a:pt x="1797" y="6508"/>
              </a:lnTo>
              <a:lnTo>
                <a:pt x="1797" y="6559"/>
              </a:lnTo>
              <a:lnTo>
                <a:pt x="1797" y="6584"/>
              </a:lnTo>
              <a:lnTo>
                <a:pt x="1754" y="6609"/>
              </a:lnTo>
              <a:lnTo>
                <a:pt x="1711" y="6584"/>
              </a:lnTo>
              <a:lnTo>
                <a:pt x="1711" y="6559"/>
              </a:lnTo>
              <a:lnTo>
                <a:pt x="1668" y="6533"/>
              </a:lnTo>
              <a:lnTo>
                <a:pt x="1626" y="6508"/>
              </a:lnTo>
              <a:lnTo>
                <a:pt x="1540" y="6483"/>
              </a:lnTo>
              <a:lnTo>
                <a:pt x="1540" y="6433"/>
              </a:lnTo>
              <a:lnTo>
                <a:pt x="1497" y="6408"/>
              </a:lnTo>
              <a:lnTo>
                <a:pt x="1454" y="6408"/>
              </a:lnTo>
              <a:lnTo>
                <a:pt x="1454" y="6433"/>
              </a:lnTo>
              <a:lnTo>
                <a:pt x="1412" y="6408"/>
              </a:lnTo>
              <a:lnTo>
                <a:pt x="1369" y="6358"/>
              </a:lnTo>
              <a:lnTo>
                <a:pt x="1283" y="6307"/>
              </a:lnTo>
              <a:lnTo>
                <a:pt x="1241" y="6257"/>
              </a:lnTo>
              <a:lnTo>
                <a:pt x="1198" y="6207"/>
              </a:lnTo>
              <a:lnTo>
                <a:pt x="1112" y="6182"/>
              </a:lnTo>
              <a:lnTo>
                <a:pt x="1112" y="6157"/>
              </a:lnTo>
              <a:lnTo>
                <a:pt x="1112" y="6106"/>
              </a:lnTo>
              <a:lnTo>
                <a:pt x="1027" y="6131"/>
              </a:lnTo>
              <a:lnTo>
                <a:pt x="984" y="6182"/>
              </a:lnTo>
              <a:lnTo>
                <a:pt x="941" y="6207"/>
              </a:lnTo>
              <a:lnTo>
                <a:pt x="898" y="6207"/>
              </a:lnTo>
              <a:lnTo>
                <a:pt x="898" y="6157"/>
              </a:lnTo>
              <a:lnTo>
                <a:pt x="941" y="6106"/>
              </a:lnTo>
              <a:lnTo>
                <a:pt x="1027" y="6031"/>
              </a:lnTo>
              <a:lnTo>
                <a:pt x="1069" y="6006"/>
              </a:lnTo>
              <a:lnTo>
                <a:pt x="1069" y="5930"/>
              </a:lnTo>
              <a:lnTo>
                <a:pt x="1069" y="5880"/>
              </a:lnTo>
              <a:lnTo>
                <a:pt x="1112" y="5880"/>
              </a:lnTo>
              <a:lnTo>
                <a:pt x="1155" y="5930"/>
              </a:lnTo>
              <a:lnTo>
                <a:pt x="1198" y="5956"/>
              </a:lnTo>
              <a:lnTo>
                <a:pt x="1241" y="5956"/>
              </a:lnTo>
              <a:lnTo>
                <a:pt x="1241" y="5880"/>
              </a:lnTo>
              <a:lnTo>
                <a:pt x="1198" y="5830"/>
              </a:lnTo>
              <a:lnTo>
                <a:pt x="1155" y="5780"/>
              </a:lnTo>
              <a:lnTo>
                <a:pt x="1155" y="5755"/>
              </a:lnTo>
              <a:lnTo>
                <a:pt x="1069" y="5704"/>
              </a:lnTo>
              <a:lnTo>
                <a:pt x="1027" y="5704"/>
              </a:lnTo>
              <a:lnTo>
                <a:pt x="1027" y="5629"/>
              </a:lnTo>
              <a:lnTo>
                <a:pt x="984" y="5503"/>
              </a:lnTo>
              <a:lnTo>
                <a:pt x="941" y="5428"/>
              </a:lnTo>
              <a:lnTo>
                <a:pt x="813" y="5378"/>
              </a:lnTo>
              <a:lnTo>
                <a:pt x="727" y="5302"/>
              </a:lnTo>
              <a:lnTo>
                <a:pt x="642" y="5227"/>
              </a:lnTo>
              <a:lnTo>
                <a:pt x="642" y="5126"/>
              </a:lnTo>
              <a:lnTo>
                <a:pt x="556" y="5026"/>
              </a:lnTo>
              <a:lnTo>
                <a:pt x="513" y="4976"/>
              </a:lnTo>
              <a:lnTo>
                <a:pt x="471" y="4925"/>
              </a:lnTo>
              <a:lnTo>
                <a:pt x="471" y="4900"/>
              </a:lnTo>
              <a:lnTo>
                <a:pt x="385" y="4850"/>
              </a:lnTo>
              <a:lnTo>
                <a:pt x="342" y="4800"/>
              </a:lnTo>
              <a:lnTo>
                <a:pt x="342" y="4749"/>
              </a:lnTo>
              <a:lnTo>
                <a:pt x="257" y="4699"/>
              </a:lnTo>
              <a:lnTo>
                <a:pt x="214" y="4599"/>
              </a:lnTo>
              <a:lnTo>
                <a:pt x="171" y="4548"/>
              </a:lnTo>
              <a:lnTo>
                <a:pt x="214" y="4498"/>
              </a:lnTo>
              <a:lnTo>
                <a:pt x="299" y="4448"/>
              </a:lnTo>
              <a:lnTo>
                <a:pt x="342" y="4398"/>
              </a:lnTo>
              <a:lnTo>
                <a:pt x="299" y="4272"/>
              </a:lnTo>
              <a:lnTo>
                <a:pt x="257" y="4071"/>
              </a:lnTo>
              <a:lnTo>
                <a:pt x="299" y="3970"/>
              </a:lnTo>
              <a:lnTo>
                <a:pt x="342" y="3845"/>
              </a:lnTo>
              <a:lnTo>
                <a:pt x="428" y="3744"/>
              </a:lnTo>
              <a:lnTo>
                <a:pt x="556" y="3669"/>
              </a:lnTo>
              <a:lnTo>
                <a:pt x="556" y="3593"/>
              </a:lnTo>
              <a:lnTo>
                <a:pt x="599" y="3518"/>
              </a:lnTo>
              <a:lnTo>
                <a:pt x="599" y="3468"/>
              </a:lnTo>
              <a:lnTo>
                <a:pt x="599" y="3392"/>
              </a:lnTo>
              <a:lnTo>
                <a:pt x="642" y="3292"/>
              </a:lnTo>
              <a:lnTo>
                <a:pt x="556" y="3216"/>
              </a:lnTo>
              <a:lnTo>
                <a:pt x="513" y="3166"/>
              </a:lnTo>
              <a:lnTo>
                <a:pt x="513" y="3116"/>
              </a:lnTo>
              <a:lnTo>
                <a:pt x="471" y="3041"/>
              </a:lnTo>
              <a:lnTo>
                <a:pt x="428" y="2990"/>
              </a:lnTo>
              <a:lnTo>
                <a:pt x="428" y="2940"/>
              </a:lnTo>
              <a:lnTo>
                <a:pt x="385" y="2915"/>
              </a:lnTo>
              <a:lnTo>
                <a:pt x="342" y="2865"/>
              </a:lnTo>
              <a:lnTo>
                <a:pt x="342" y="2814"/>
              </a:lnTo>
              <a:lnTo>
                <a:pt x="342" y="2739"/>
              </a:lnTo>
              <a:lnTo>
                <a:pt x="299" y="2689"/>
              </a:lnTo>
              <a:lnTo>
                <a:pt x="214" y="2664"/>
              </a:lnTo>
              <a:lnTo>
                <a:pt x="171" y="2613"/>
              </a:lnTo>
              <a:lnTo>
                <a:pt x="128" y="2538"/>
              </a:lnTo>
              <a:lnTo>
                <a:pt x="43" y="2488"/>
              </a:lnTo>
              <a:lnTo>
                <a:pt x="0" y="2412"/>
              </a:lnTo>
              <a:lnTo>
                <a:pt x="0" y="2362"/>
              </a:lnTo>
              <a:lnTo>
                <a:pt x="86" y="2312"/>
              </a:lnTo>
              <a:lnTo>
                <a:pt x="86" y="2236"/>
              </a:lnTo>
              <a:lnTo>
                <a:pt x="43" y="2161"/>
              </a:lnTo>
              <a:lnTo>
                <a:pt x="86" y="2086"/>
              </a:lnTo>
              <a:lnTo>
                <a:pt x="257" y="1935"/>
              </a:lnTo>
              <a:lnTo>
                <a:pt x="428" y="1860"/>
              </a:lnTo>
              <a:lnTo>
                <a:pt x="642" y="1709"/>
              </a:lnTo>
              <a:lnTo>
                <a:pt x="813" y="1583"/>
              </a:lnTo>
              <a:lnTo>
                <a:pt x="941" y="1483"/>
              </a:lnTo>
              <a:lnTo>
                <a:pt x="1027" y="1432"/>
              </a:lnTo>
              <a:lnTo>
                <a:pt x="1027" y="1332"/>
              </a:lnTo>
              <a:lnTo>
                <a:pt x="1027" y="1231"/>
              </a:lnTo>
              <a:lnTo>
                <a:pt x="1069" y="1206"/>
              </a:lnTo>
              <a:lnTo>
                <a:pt x="1069" y="1156"/>
              </a:lnTo>
              <a:lnTo>
                <a:pt x="1155" y="1206"/>
              </a:lnTo>
              <a:lnTo>
                <a:pt x="1198" y="1181"/>
              </a:lnTo>
              <a:lnTo>
                <a:pt x="1198" y="1081"/>
              </a:lnTo>
              <a:lnTo>
                <a:pt x="1326" y="1005"/>
              </a:lnTo>
              <a:lnTo>
                <a:pt x="1369" y="905"/>
              </a:lnTo>
              <a:lnTo>
                <a:pt x="1454" y="854"/>
              </a:lnTo>
              <a:lnTo>
                <a:pt x="1454" y="829"/>
              </a:lnTo>
              <a:lnTo>
                <a:pt x="1454" y="754"/>
              </a:lnTo>
              <a:lnTo>
                <a:pt x="1454" y="729"/>
              </a:lnTo>
              <a:lnTo>
                <a:pt x="1454" y="704"/>
              </a:lnTo>
              <a:lnTo>
                <a:pt x="1497" y="704"/>
              </a:lnTo>
              <a:lnTo>
                <a:pt x="1497" y="653"/>
              </a:lnTo>
              <a:lnTo>
                <a:pt x="1454" y="578"/>
              </a:lnTo>
              <a:lnTo>
                <a:pt x="1497" y="503"/>
              </a:lnTo>
              <a:lnTo>
                <a:pt x="1454" y="427"/>
              </a:lnTo>
              <a:lnTo>
                <a:pt x="1454" y="352"/>
              </a:lnTo>
              <a:lnTo>
                <a:pt x="1412" y="327"/>
              </a:lnTo>
              <a:lnTo>
                <a:pt x="1369" y="276"/>
              </a:lnTo>
              <a:lnTo>
                <a:pt x="1369" y="201"/>
              </a:lnTo>
              <a:lnTo>
                <a:pt x="1454" y="126"/>
              </a:lnTo>
              <a:lnTo>
                <a:pt x="1497" y="75"/>
              </a:lnTo>
              <a:lnTo>
                <a:pt x="1540" y="50"/>
              </a:lnTo>
              <a:lnTo>
                <a:pt x="1583" y="0"/>
              </a:lnTo>
              <a:lnTo>
                <a:pt x="2224" y="101"/>
              </a:lnTo>
              <a:lnTo>
                <a:pt x="2738" y="201"/>
              </a:lnTo>
              <a:lnTo>
                <a:pt x="3294" y="302"/>
              </a:lnTo>
              <a:lnTo>
                <a:pt x="5048" y="603"/>
              </a:lnTo>
              <a:lnTo>
                <a:pt x="6588" y="854"/>
              </a:lnTo>
              <a:lnTo>
                <a:pt x="7657" y="1005"/>
              </a:lnTo>
              <a:lnTo>
                <a:pt x="9240" y="1282"/>
              </a:lnTo>
              <a:lnTo>
                <a:pt x="8727" y="2463"/>
              </a:lnTo>
              <a:lnTo>
                <a:pt x="7743" y="4649"/>
              </a:lnTo>
              <a:lnTo>
                <a:pt x="7614" y="5026"/>
              </a:lnTo>
              <a:lnTo>
                <a:pt x="7529" y="5227"/>
              </a:lnTo>
              <a:lnTo>
                <a:pt x="7443" y="5453"/>
              </a:lnTo>
              <a:lnTo>
                <a:pt x="7401" y="5503"/>
              </a:lnTo>
              <a:lnTo>
                <a:pt x="7358" y="5579"/>
              </a:lnTo>
              <a:lnTo>
                <a:pt x="7315" y="567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3</xdr:col>
      <xdr:colOff>19050</xdr:colOff>
      <xdr:row>12</xdr:row>
      <xdr:rowOff>152400</xdr:rowOff>
    </xdr:from>
    <xdr:to>
      <xdr:col>4</xdr:col>
      <xdr:colOff>323850</xdr:colOff>
      <xdr:row>17</xdr:row>
      <xdr:rowOff>57150</xdr:rowOff>
    </xdr:to>
    <xdr:sp macro="[0]!MapSheetGotoState" textlink="">
      <xdr:nvSpPr>
        <xdr:cNvPr id="1822" name="Colorado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>
          <a:spLocks/>
        </xdr:cNvSpPr>
      </xdr:nvSpPr>
      <xdr:spPr bwMode="auto">
        <a:xfrm>
          <a:off x="1847850" y="2162175"/>
          <a:ext cx="914400" cy="7143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0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0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0" t="0" r="r" b="b"/>
          <a:pathLst>
            <a:path w="16384" h="16384">
              <a:moveTo>
                <a:pt x="8192" y="15604"/>
              </a:moveTo>
              <a:lnTo>
                <a:pt x="7674" y="15544"/>
              </a:lnTo>
              <a:lnTo>
                <a:pt x="7439" y="15484"/>
              </a:lnTo>
              <a:lnTo>
                <a:pt x="6780" y="15424"/>
              </a:lnTo>
              <a:lnTo>
                <a:pt x="5744" y="15244"/>
              </a:lnTo>
              <a:lnTo>
                <a:pt x="5461" y="15244"/>
              </a:lnTo>
              <a:lnTo>
                <a:pt x="4755" y="15124"/>
              </a:lnTo>
              <a:lnTo>
                <a:pt x="3955" y="15004"/>
              </a:lnTo>
              <a:lnTo>
                <a:pt x="3578" y="14944"/>
              </a:lnTo>
              <a:lnTo>
                <a:pt x="3531" y="14884"/>
              </a:lnTo>
              <a:lnTo>
                <a:pt x="3343" y="14884"/>
              </a:lnTo>
              <a:lnTo>
                <a:pt x="2542" y="14764"/>
              </a:lnTo>
              <a:lnTo>
                <a:pt x="1742" y="14584"/>
              </a:lnTo>
              <a:lnTo>
                <a:pt x="1459" y="14584"/>
              </a:lnTo>
              <a:lnTo>
                <a:pt x="1224" y="14524"/>
              </a:lnTo>
              <a:lnTo>
                <a:pt x="800" y="14464"/>
              </a:lnTo>
              <a:lnTo>
                <a:pt x="282" y="14344"/>
              </a:lnTo>
              <a:lnTo>
                <a:pt x="0" y="14283"/>
              </a:lnTo>
              <a:lnTo>
                <a:pt x="235" y="12003"/>
              </a:lnTo>
              <a:lnTo>
                <a:pt x="330" y="11163"/>
              </a:lnTo>
              <a:lnTo>
                <a:pt x="471" y="10142"/>
              </a:lnTo>
              <a:lnTo>
                <a:pt x="565" y="8882"/>
              </a:lnTo>
              <a:lnTo>
                <a:pt x="895" y="5821"/>
              </a:lnTo>
              <a:lnTo>
                <a:pt x="942" y="5341"/>
              </a:lnTo>
              <a:lnTo>
                <a:pt x="1036" y="4801"/>
              </a:lnTo>
              <a:lnTo>
                <a:pt x="1271" y="2761"/>
              </a:lnTo>
              <a:lnTo>
                <a:pt x="1412" y="1200"/>
              </a:lnTo>
              <a:lnTo>
                <a:pt x="1554" y="0"/>
              </a:lnTo>
              <a:lnTo>
                <a:pt x="3955" y="360"/>
              </a:lnTo>
              <a:lnTo>
                <a:pt x="5273" y="540"/>
              </a:lnTo>
              <a:lnTo>
                <a:pt x="6215" y="720"/>
              </a:lnTo>
              <a:lnTo>
                <a:pt x="7345" y="900"/>
              </a:lnTo>
              <a:lnTo>
                <a:pt x="7580" y="900"/>
              </a:lnTo>
              <a:lnTo>
                <a:pt x="9557" y="1200"/>
              </a:lnTo>
              <a:lnTo>
                <a:pt x="10264" y="1260"/>
              </a:lnTo>
              <a:lnTo>
                <a:pt x="12147" y="1500"/>
              </a:lnTo>
              <a:lnTo>
                <a:pt x="13183" y="1620"/>
              </a:lnTo>
              <a:lnTo>
                <a:pt x="13606" y="1620"/>
              </a:lnTo>
              <a:lnTo>
                <a:pt x="15113" y="1800"/>
              </a:lnTo>
              <a:lnTo>
                <a:pt x="15207" y="1800"/>
              </a:lnTo>
              <a:lnTo>
                <a:pt x="16384" y="1920"/>
              </a:lnTo>
              <a:lnTo>
                <a:pt x="16337" y="2821"/>
              </a:lnTo>
              <a:lnTo>
                <a:pt x="16337" y="3001"/>
              </a:lnTo>
              <a:lnTo>
                <a:pt x="16337" y="3061"/>
              </a:lnTo>
              <a:lnTo>
                <a:pt x="16290" y="3961"/>
              </a:lnTo>
              <a:lnTo>
                <a:pt x="16243" y="4261"/>
              </a:lnTo>
              <a:lnTo>
                <a:pt x="16196" y="5521"/>
              </a:lnTo>
              <a:lnTo>
                <a:pt x="16149" y="7022"/>
              </a:lnTo>
              <a:lnTo>
                <a:pt x="16149" y="7082"/>
              </a:lnTo>
              <a:lnTo>
                <a:pt x="16054" y="8642"/>
              </a:lnTo>
              <a:lnTo>
                <a:pt x="16054" y="8942"/>
              </a:lnTo>
              <a:lnTo>
                <a:pt x="15960" y="10263"/>
              </a:lnTo>
              <a:lnTo>
                <a:pt x="15960" y="10563"/>
              </a:lnTo>
              <a:lnTo>
                <a:pt x="15913" y="11763"/>
              </a:lnTo>
              <a:lnTo>
                <a:pt x="15913" y="11823"/>
              </a:lnTo>
              <a:lnTo>
                <a:pt x="15819" y="13683"/>
              </a:lnTo>
              <a:lnTo>
                <a:pt x="15772" y="14043"/>
              </a:lnTo>
              <a:lnTo>
                <a:pt x="15725" y="14944"/>
              </a:lnTo>
              <a:lnTo>
                <a:pt x="15678" y="16384"/>
              </a:lnTo>
              <a:lnTo>
                <a:pt x="15489" y="16384"/>
              </a:lnTo>
              <a:lnTo>
                <a:pt x="15160" y="16324"/>
              </a:lnTo>
              <a:lnTo>
                <a:pt x="14689" y="16324"/>
              </a:lnTo>
              <a:lnTo>
                <a:pt x="14077" y="16264"/>
              </a:lnTo>
              <a:lnTo>
                <a:pt x="13795" y="16204"/>
              </a:lnTo>
              <a:lnTo>
                <a:pt x="13512" y="16144"/>
              </a:lnTo>
              <a:lnTo>
                <a:pt x="13324" y="16144"/>
              </a:lnTo>
              <a:lnTo>
                <a:pt x="13135" y="16144"/>
              </a:lnTo>
              <a:lnTo>
                <a:pt x="12665" y="16084"/>
              </a:lnTo>
              <a:lnTo>
                <a:pt x="12100" y="16024"/>
              </a:lnTo>
              <a:lnTo>
                <a:pt x="11535" y="16024"/>
              </a:lnTo>
              <a:lnTo>
                <a:pt x="11252" y="15964"/>
              </a:lnTo>
              <a:lnTo>
                <a:pt x="11017" y="15964"/>
              </a:lnTo>
              <a:lnTo>
                <a:pt x="10405" y="15844"/>
              </a:lnTo>
              <a:lnTo>
                <a:pt x="9510" y="15784"/>
              </a:lnTo>
              <a:lnTo>
                <a:pt x="8804" y="15664"/>
              </a:lnTo>
              <a:lnTo>
                <a:pt x="8522" y="15664"/>
              </a:lnTo>
              <a:lnTo>
                <a:pt x="8192" y="1560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1</xdr:col>
      <xdr:colOff>447675</xdr:colOff>
      <xdr:row>4</xdr:row>
      <xdr:rowOff>76200</xdr:rowOff>
    </xdr:from>
    <xdr:to>
      <xdr:col>2</xdr:col>
      <xdr:colOff>590550</xdr:colOff>
      <xdr:row>11</xdr:row>
      <xdr:rowOff>133350</xdr:rowOff>
    </xdr:to>
    <xdr:sp macro="[0]!MapSheetGotoState" textlink="">
      <xdr:nvSpPr>
        <xdr:cNvPr id="1823" name="Idaho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>
          <a:spLocks/>
        </xdr:cNvSpPr>
      </xdr:nvSpPr>
      <xdr:spPr bwMode="auto">
        <a:xfrm>
          <a:off x="1057275" y="790575"/>
          <a:ext cx="752475" cy="11906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0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6384" h="16384">
              <a:moveTo>
                <a:pt x="15752" y="13623"/>
              </a:moveTo>
              <a:lnTo>
                <a:pt x="15579" y="14197"/>
              </a:lnTo>
              <a:lnTo>
                <a:pt x="15292" y="15273"/>
              </a:lnTo>
              <a:lnTo>
                <a:pt x="15004" y="16384"/>
              </a:lnTo>
              <a:lnTo>
                <a:pt x="13912" y="16276"/>
              </a:lnTo>
              <a:lnTo>
                <a:pt x="13855" y="16241"/>
              </a:lnTo>
              <a:lnTo>
                <a:pt x="12360" y="16097"/>
              </a:lnTo>
              <a:lnTo>
                <a:pt x="12187" y="16097"/>
              </a:lnTo>
              <a:lnTo>
                <a:pt x="10060" y="15846"/>
              </a:lnTo>
              <a:lnTo>
                <a:pt x="7473" y="15524"/>
              </a:lnTo>
              <a:lnTo>
                <a:pt x="6841" y="15452"/>
              </a:lnTo>
              <a:lnTo>
                <a:pt x="4944" y="15201"/>
              </a:lnTo>
              <a:lnTo>
                <a:pt x="0" y="14520"/>
              </a:lnTo>
              <a:lnTo>
                <a:pt x="1265" y="11042"/>
              </a:lnTo>
              <a:lnTo>
                <a:pt x="1322" y="10791"/>
              </a:lnTo>
              <a:lnTo>
                <a:pt x="1552" y="10612"/>
              </a:lnTo>
              <a:lnTo>
                <a:pt x="1667" y="10469"/>
              </a:lnTo>
              <a:lnTo>
                <a:pt x="1725" y="10397"/>
              </a:lnTo>
              <a:lnTo>
                <a:pt x="1725" y="10289"/>
              </a:lnTo>
              <a:lnTo>
                <a:pt x="1725" y="10218"/>
              </a:lnTo>
              <a:lnTo>
                <a:pt x="1840" y="10146"/>
              </a:lnTo>
              <a:lnTo>
                <a:pt x="1897" y="10110"/>
              </a:lnTo>
              <a:lnTo>
                <a:pt x="1955" y="10002"/>
              </a:lnTo>
              <a:lnTo>
                <a:pt x="1840" y="9931"/>
              </a:lnTo>
              <a:lnTo>
                <a:pt x="1725" y="9823"/>
              </a:lnTo>
              <a:lnTo>
                <a:pt x="1610" y="9859"/>
              </a:lnTo>
              <a:lnTo>
                <a:pt x="1552" y="9787"/>
              </a:lnTo>
              <a:lnTo>
                <a:pt x="1380" y="9787"/>
              </a:lnTo>
              <a:lnTo>
                <a:pt x="1265" y="9716"/>
              </a:lnTo>
              <a:lnTo>
                <a:pt x="1322" y="9644"/>
              </a:lnTo>
              <a:lnTo>
                <a:pt x="1322" y="9608"/>
              </a:lnTo>
              <a:lnTo>
                <a:pt x="1322" y="9536"/>
              </a:lnTo>
              <a:lnTo>
                <a:pt x="1322" y="9465"/>
              </a:lnTo>
              <a:lnTo>
                <a:pt x="1380" y="9357"/>
              </a:lnTo>
              <a:lnTo>
                <a:pt x="1437" y="9250"/>
              </a:lnTo>
              <a:lnTo>
                <a:pt x="1667" y="9142"/>
              </a:lnTo>
              <a:lnTo>
                <a:pt x="1897" y="8927"/>
              </a:lnTo>
              <a:lnTo>
                <a:pt x="2070" y="8784"/>
              </a:lnTo>
              <a:lnTo>
                <a:pt x="2185" y="8784"/>
              </a:lnTo>
              <a:lnTo>
                <a:pt x="2300" y="8748"/>
              </a:lnTo>
              <a:lnTo>
                <a:pt x="2414" y="8676"/>
              </a:lnTo>
              <a:lnTo>
                <a:pt x="2472" y="8640"/>
              </a:lnTo>
              <a:lnTo>
                <a:pt x="2587" y="8568"/>
              </a:lnTo>
              <a:lnTo>
                <a:pt x="2702" y="8425"/>
              </a:lnTo>
              <a:lnTo>
                <a:pt x="2759" y="8353"/>
              </a:lnTo>
              <a:lnTo>
                <a:pt x="2702" y="8353"/>
              </a:lnTo>
              <a:lnTo>
                <a:pt x="2702" y="8282"/>
              </a:lnTo>
              <a:lnTo>
                <a:pt x="2874" y="8210"/>
              </a:lnTo>
              <a:lnTo>
                <a:pt x="2932" y="8174"/>
              </a:lnTo>
              <a:lnTo>
                <a:pt x="3047" y="8138"/>
              </a:lnTo>
              <a:lnTo>
                <a:pt x="3162" y="8031"/>
              </a:lnTo>
              <a:lnTo>
                <a:pt x="3277" y="7887"/>
              </a:lnTo>
              <a:lnTo>
                <a:pt x="3334" y="7851"/>
              </a:lnTo>
              <a:lnTo>
                <a:pt x="3392" y="7744"/>
              </a:lnTo>
              <a:lnTo>
                <a:pt x="3737" y="7457"/>
              </a:lnTo>
              <a:lnTo>
                <a:pt x="3794" y="7385"/>
              </a:lnTo>
              <a:lnTo>
                <a:pt x="4082" y="7170"/>
              </a:lnTo>
              <a:lnTo>
                <a:pt x="4082" y="7134"/>
              </a:lnTo>
              <a:lnTo>
                <a:pt x="4024" y="6991"/>
              </a:lnTo>
              <a:lnTo>
                <a:pt x="3967" y="6848"/>
              </a:lnTo>
              <a:lnTo>
                <a:pt x="3909" y="6776"/>
              </a:lnTo>
              <a:lnTo>
                <a:pt x="3737" y="6740"/>
              </a:lnTo>
              <a:lnTo>
                <a:pt x="3679" y="6632"/>
              </a:lnTo>
              <a:lnTo>
                <a:pt x="3564" y="6704"/>
              </a:lnTo>
              <a:lnTo>
                <a:pt x="3507" y="6597"/>
              </a:lnTo>
              <a:lnTo>
                <a:pt x="3449" y="6525"/>
              </a:lnTo>
              <a:lnTo>
                <a:pt x="3392" y="6417"/>
              </a:lnTo>
              <a:lnTo>
                <a:pt x="3334" y="6310"/>
              </a:lnTo>
              <a:lnTo>
                <a:pt x="3277" y="6202"/>
              </a:lnTo>
              <a:lnTo>
                <a:pt x="3277" y="6095"/>
              </a:lnTo>
              <a:lnTo>
                <a:pt x="3392" y="5880"/>
              </a:lnTo>
              <a:lnTo>
                <a:pt x="3334" y="5772"/>
              </a:lnTo>
              <a:lnTo>
                <a:pt x="3392" y="5629"/>
              </a:lnTo>
              <a:lnTo>
                <a:pt x="3277" y="5485"/>
              </a:lnTo>
              <a:lnTo>
                <a:pt x="3334" y="5378"/>
              </a:lnTo>
              <a:lnTo>
                <a:pt x="3334" y="5306"/>
              </a:lnTo>
              <a:lnTo>
                <a:pt x="3449" y="5091"/>
              </a:lnTo>
              <a:lnTo>
                <a:pt x="3852" y="3836"/>
              </a:lnTo>
              <a:lnTo>
                <a:pt x="3967" y="3585"/>
              </a:lnTo>
              <a:lnTo>
                <a:pt x="4024" y="3370"/>
              </a:lnTo>
              <a:lnTo>
                <a:pt x="4484" y="2115"/>
              </a:lnTo>
              <a:lnTo>
                <a:pt x="4542" y="1972"/>
              </a:lnTo>
              <a:lnTo>
                <a:pt x="5174" y="323"/>
              </a:lnTo>
              <a:lnTo>
                <a:pt x="5289" y="0"/>
              </a:lnTo>
              <a:lnTo>
                <a:pt x="5634" y="72"/>
              </a:lnTo>
              <a:lnTo>
                <a:pt x="6324" y="143"/>
              </a:lnTo>
              <a:lnTo>
                <a:pt x="7128" y="251"/>
              </a:lnTo>
              <a:lnTo>
                <a:pt x="7531" y="323"/>
              </a:lnTo>
              <a:lnTo>
                <a:pt x="7128" y="1362"/>
              </a:lnTo>
              <a:lnTo>
                <a:pt x="6956" y="1900"/>
              </a:lnTo>
              <a:lnTo>
                <a:pt x="6784" y="2366"/>
              </a:lnTo>
              <a:lnTo>
                <a:pt x="6784" y="2438"/>
              </a:lnTo>
              <a:lnTo>
                <a:pt x="6956" y="2725"/>
              </a:lnTo>
              <a:lnTo>
                <a:pt x="7071" y="2796"/>
              </a:lnTo>
              <a:lnTo>
                <a:pt x="7071" y="2940"/>
              </a:lnTo>
              <a:lnTo>
                <a:pt x="7186" y="2976"/>
              </a:lnTo>
              <a:lnTo>
                <a:pt x="7301" y="3119"/>
              </a:lnTo>
              <a:lnTo>
                <a:pt x="7243" y="3227"/>
              </a:lnTo>
              <a:lnTo>
                <a:pt x="7301" y="3262"/>
              </a:lnTo>
              <a:lnTo>
                <a:pt x="7243" y="3370"/>
              </a:lnTo>
              <a:lnTo>
                <a:pt x="7186" y="3406"/>
              </a:lnTo>
              <a:lnTo>
                <a:pt x="7301" y="3585"/>
              </a:lnTo>
              <a:lnTo>
                <a:pt x="7301" y="3621"/>
              </a:lnTo>
              <a:lnTo>
                <a:pt x="7071" y="3657"/>
              </a:lnTo>
              <a:lnTo>
                <a:pt x="7416" y="3836"/>
              </a:lnTo>
              <a:lnTo>
                <a:pt x="7473" y="3908"/>
              </a:lnTo>
              <a:lnTo>
                <a:pt x="7531" y="4015"/>
              </a:lnTo>
              <a:lnTo>
                <a:pt x="7933" y="4159"/>
              </a:lnTo>
              <a:lnTo>
                <a:pt x="7991" y="4266"/>
              </a:lnTo>
              <a:lnTo>
                <a:pt x="8221" y="4481"/>
              </a:lnTo>
              <a:lnTo>
                <a:pt x="8336" y="4732"/>
              </a:lnTo>
              <a:lnTo>
                <a:pt x="8451" y="4804"/>
              </a:lnTo>
              <a:lnTo>
                <a:pt x="8566" y="4912"/>
              </a:lnTo>
              <a:lnTo>
                <a:pt x="8623" y="4983"/>
              </a:lnTo>
              <a:lnTo>
                <a:pt x="8566" y="5091"/>
              </a:lnTo>
              <a:lnTo>
                <a:pt x="8623" y="5198"/>
              </a:lnTo>
              <a:lnTo>
                <a:pt x="8738" y="5234"/>
              </a:lnTo>
              <a:lnTo>
                <a:pt x="8853" y="5378"/>
              </a:lnTo>
              <a:lnTo>
                <a:pt x="8796" y="5449"/>
              </a:lnTo>
              <a:lnTo>
                <a:pt x="8911" y="5449"/>
              </a:lnTo>
              <a:lnTo>
                <a:pt x="9141" y="5414"/>
              </a:lnTo>
              <a:lnTo>
                <a:pt x="9141" y="5449"/>
              </a:lnTo>
              <a:lnTo>
                <a:pt x="9141" y="5557"/>
              </a:lnTo>
              <a:lnTo>
                <a:pt x="9141" y="5629"/>
              </a:lnTo>
              <a:lnTo>
                <a:pt x="9198" y="5664"/>
              </a:lnTo>
              <a:lnTo>
                <a:pt x="9370" y="5664"/>
              </a:lnTo>
              <a:lnTo>
                <a:pt x="9543" y="5664"/>
              </a:lnTo>
              <a:lnTo>
                <a:pt x="9715" y="5629"/>
              </a:lnTo>
              <a:lnTo>
                <a:pt x="9830" y="5664"/>
              </a:lnTo>
              <a:lnTo>
                <a:pt x="9830" y="5700"/>
              </a:lnTo>
              <a:lnTo>
                <a:pt x="9773" y="5844"/>
              </a:lnTo>
              <a:lnTo>
                <a:pt x="9715" y="5951"/>
              </a:lnTo>
              <a:lnTo>
                <a:pt x="9600" y="5987"/>
              </a:lnTo>
              <a:lnTo>
                <a:pt x="9600" y="6131"/>
              </a:lnTo>
              <a:lnTo>
                <a:pt x="9313" y="6453"/>
              </a:lnTo>
              <a:lnTo>
                <a:pt x="9256" y="6489"/>
              </a:lnTo>
              <a:lnTo>
                <a:pt x="9313" y="6561"/>
              </a:lnTo>
              <a:lnTo>
                <a:pt x="9256" y="6668"/>
              </a:lnTo>
              <a:lnTo>
                <a:pt x="9083" y="6668"/>
              </a:lnTo>
              <a:lnTo>
                <a:pt x="9083" y="6704"/>
              </a:lnTo>
              <a:lnTo>
                <a:pt x="9198" y="6812"/>
              </a:lnTo>
              <a:lnTo>
                <a:pt x="9141" y="6848"/>
              </a:lnTo>
              <a:lnTo>
                <a:pt x="9026" y="6919"/>
              </a:lnTo>
              <a:lnTo>
                <a:pt x="9083" y="7027"/>
              </a:lnTo>
              <a:lnTo>
                <a:pt x="9198" y="7063"/>
              </a:lnTo>
              <a:lnTo>
                <a:pt x="9198" y="7170"/>
              </a:lnTo>
              <a:lnTo>
                <a:pt x="9256" y="7278"/>
              </a:lnTo>
              <a:lnTo>
                <a:pt x="8968" y="7314"/>
              </a:lnTo>
              <a:lnTo>
                <a:pt x="8853" y="7385"/>
              </a:lnTo>
              <a:lnTo>
                <a:pt x="8738" y="7457"/>
              </a:lnTo>
              <a:lnTo>
                <a:pt x="8796" y="7529"/>
              </a:lnTo>
              <a:lnTo>
                <a:pt x="8796" y="7636"/>
              </a:lnTo>
              <a:lnTo>
                <a:pt x="8796" y="7708"/>
              </a:lnTo>
              <a:lnTo>
                <a:pt x="8623" y="7744"/>
              </a:lnTo>
              <a:lnTo>
                <a:pt x="8623" y="7887"/>
              </a:lnTo>
              <a:lnTo>
                <a:pt x="8796" y="7923"/>
              </a:lnTo>
              <a:lnTo>
                <a:pt x="8796" y="7995"/>
              </a:lnTo>
              <a:lnTo>
                <a:pt x="9026" y="8174"/>
              </a:lnTo>
              <a:lnTo>
                <a:pt x="9198" y="8138"/>
              </a:lnTo>
              <a:lnTo>
                <a:pt x="9370" y="8031"/>
              </a:lnTo>
              <a:lnTo>
                <a:pt x="9543" y="8067"/>
              </a:lnTo>
              <a:lnTo>
                <a:pt x="9773" y="7923"/>
              </a:lnTo>
              <a:lnTo>
                <a:pt x="10003" y="7744"/>
              </a:lnTo>
              <a:lnTo>
                <a:pt x="10175" y="7780"/>
              </a:lnTo>
              <a:lnTo>
                <a:pt x="10233" y="7923"/>
              </a:lnTo>
              <a:lnTo>
                <a:pt x="10290" y="7959"/>
              </a:lnTo>
              <a:lnTo>
                <a:pt x="10405" y="7995"/>
              </a:lnTo>
              <a:lnTo>
                <a:pt x="10463" y="8067"/>
              </a:lnTo>
              <a:lnTo>
                <a:pt x="10348" y="8138"/>
              </a:lnTo>
              <a:lnTo>
                <a:pt x="10463" y="8210"/>
              </a:lnTo>
              <a:lnTo>
                <a:pt x="10463" y="8282"/>
              </a:lnTo>
              <a:lnTo>
                <a:pt x="10405" y="8353"/>
              </a:lnTo>
              <a:lnTo>
                <a:pt x="10463" y="8568"/>
              </a:lnTo>
              <a:lnTo>
                <a:pt x="10463" y="8676"/>
              </a:lnTo>
              <a:lnTo>
                <a:pt x="10693" y="9070"/>
              </a:lnTo>
              <a:lnTo>
                <a:pt x="10808" y="9106"/>
              </a:lnTo>
              <a:lnTo>
                <a:pt x="10923" y="9250"/>
              </a:lnTo>
              <a:lnTo>
                <a:pt x="10865" y="9465"/>
              </a:lnTo>
              <a:lnTo>
                <a:pt x="10750" y="9501"/>
              </a:lnTo>
              <a:lnTo>
                <a:pt x="10808" y="9680"/>
              </a:lnTo>
              <a:lnTo>
                <a:pt x="10923" y="9787"/>
              </a:lnTo>
              <a:lnTo>
                <a:pt x="10980" y="9823"/>
              </a:lnTo>
              <a:lnTo>
                <a:pt x="10980" y="9859"/>
              </a:lnTo>
              <a:lnTo>
                <a:pt x="11095" y="9859"/>
              </a:lnTo>
              <a:lnTo>
                <a:pt x="11325" y="9823"/>
              </a:lnTo>
              <a:lnTo>
                <a:pt x="11498" y="9967"/>
              </a:lnTo>
              <a:lnTo>
                <a:pt x="11613" y="10253"/>
              </a:lnTo>
              <a:lnTo>
                <a:pt x="11498" y="10325"/>
              </a:lnTo>
              <a:lnTo>
                <a:pt x="11613" y="10504"/>
              </a:lnTo>
              <a:lnTo>
                <a:pt x="11555" y="10612"/>
              </a:lnTo>
              <a:lnTo>
                <a:pt x="11670" y="10755"/>
              </a:lnTo>
              <a:lnTo>
                <a:pt x="11842" y="10791"/>
              </a:lnTo>
              <a:lnTo>
                <a:pt x="11957" y="10899"/>
              </a:lnTo>
              <a:lnTo>
                <a:pt x="12015" y="10863"/>
              </a:lnTo>
              <a:lnTo>
                <a:pt x="12015" y="10791"/>
              </a:lnTo>
              <a:lnTo>
                <a:pt x="12130" y="10684"/>
              </a:lnTo>
              <a:lnTo>
                <a:pt x="12360" y="10612"/>
              </a:lnTo>
              <a:lnTo>
                <a:pt x="12992" y="10755"/>
              </a:lnTo>
              <a:lnTo>
                <a:pt x="13050" y="10827"/>
              </a:lnTo>
              <a:lnTo>
                <a:pt x="13222" y="10827"/>
              </a:lnTo>
              <a:lnTo>
                <a:pt x="13280" y="10684"/>
              </a:lnTo>
              <a:lnTo>
                <a:pt x="13567" y="10612"/>
              </a:lnTo>
              <a:lnTo>
                <a:pt x="13682" y="10720"/>
              </a:lnTo>
              <a:lnTo>
                <a:pt x="13855" y="10720"/>
              </a:lnTo>
              <a:lnTo>
                <a:pt x="13970" y="10755"/>
              </a:lnTo>
              <a:lnTo>
                <a:pt x="14487" y="10755"/>
              </a:lnTo>
              <a:lnTo>
                <a:pt x="14602" y="10827"/>
              </a:lnTo>
              <a:lnTo>
                <a:pt x="14947" y="10791"/>
              </a:lnTo>
              <a:lnTo>
                <a:pt x="15062" y="10791"/>
              </a:lnTo>
              <a:lnTo>
                <a:pt x="15119" y="10827"/>
              </a:lnTo>
              <a:lnTo>
                <a:pt x="15407" y="10863"/>
              </a:lnTo>
              <a:lnTo>
                <a:pt x="15349" y="10720"/>
              </a:lnTo>
              <a:lnTo>
                <a:pt x="15407" y="10612"/>
              </a:lnTo>
              <a:lnTo>
                <a:pt x="15464" y="10576"/>
              </a:lnTo>
              <a:lnTo>
                <a:pt x="15464" y="10504"/>
              </a:lnTo>
              <a:lnTo>
                <a:pt x="15522" y="10504"/>
              </a:lnTo>
              <a:lnTo>
                <a:pt x="15579" y="10504"/>
              </a:lnTo>
              <a:lnTo>
                <a:pt x="15694" y="10469"/>
              </a:lnTo>
              <a:lnTo>
                <a:pt x="15752" y="10433"/>
              </a:lnTo>
              <a:lnTo>
                <a:pt x="15867" y="10504"/>
              </a:lnTo>
              <a:lnTo>
                <a:pt x="15982" y="10684"/>
              </a:lnTo>
              <a:lnTo>
                <a:pt x="16039" y="10755"/>
              </a:lnTo>
              <a:lnTo>
                <a:pt x="16039" y="10791"/>
              </a:lnTo>
              <a:lnTo>
                <a:pt x="16039" y="10863"/>
              </a:lnTo>
              <a:lnTo>
                <a:pt x="16212" y="10970"/>
              </a:lnTo>
              <a:lnTo>
                <a:pt x="16212" y="11042"/>
              </a:lnTo>
              <a:lnTo>
                <a:pt x="16327" y="11078"/>
              </a:lnTo>
              <a:lnTo>
                <a:pt x="16384" y="11114"/>
              </a:lnTo>
              <a:lnTo>
                <a:pt x="16212" y="11831"/>
              </a:lnTo>
              <a:lnTo>
                <a:pt x="16097" y="12154"/>
              </a:lnTo>
              <a:lnTo>
                <a:pt x="15809" y="13193"/>
              </a:lnTo>
              <a:lnTo>
                <a:pt x="15752" y="13623"/>
              </a:lnTo>
              <a:lnTo>
                <a:pt x="16097" y="11831"/>
              </a:lnTo>
              <a:lnTo>
                <a:pt x="16269" y="11257"/>
              </a:lnTo>
              <a:lnTo>
                <a:pt x="16327" y="11078"/>
              </a:lnTo>
              <a:lnTo>
                <a:pt x="16097" y="11831"/>
              </a:lnTo>
              <a:lnTo>
                <a:pt x="15752" y="1362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2</xdr:col>
      <xdr:colOff>142875</xdr:colOff>
      <xdr:row>4</xdr:row>
      <xdr:rowOff>95250</xdr:rowOff>
    </xdr:from>
    <xdr:to>
      <xdr:col>4</xdr:col>
      <xdr:colOff>209550</xdr:colOff>
      <xdr:row>9</xdr:row>
      <xdr:rowOff>104775</xdr:rowOff>
    </xdr:to>
    <xdr:sp macro="[0]!MapSheetGotoState" textlink="">
      <xdr:nvSpPr>
        <xdr:cNvPr id="1824" name="Montana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>
          <a:spLocks/>
        </xdr:cNvSpPr>
      </xdr:nvSpPr>
      <xdr:spPr bwMode="auto">
        <a:xfrm>
          <a:off x="1362075" y="809625"/>
          <a:ext cx="1285875" cy="819150"/>
        </a:xfrm>
        <a:custGeom>
          <a:avLst/>
          <a:gdLst>
            <a:gd name="T0" fmla="*/ 2147483647 w 135"/>
            <a:gd name="T1" fmla="*/ 2147483647 h 86"/>
            <a:gd name="T2" fmla="*/ 2147483647 w 135"/>
            <a:gd name="T3" fmla="*/ 2147483647 h 86"/>
            <a:gd name="T4" fmla="*/ 2147483647 w 135"/>
            <a:gd name="T5" fmla="*/ 2147483647 h 86"/>
            <a:gd name="T6" fmla="*/ 2147483647 w 135"/>
            <a:gd name="T7" fmla="*/ 2147483647 h 86"/>
            <a:gd name="T8" fmla="*/ 2147483647 w 135"/>
            <a:gd name="T9" fmla="*/ 2147483647 h 86"/>
            <a:gd name="T10" fmla="*/ 2147483647 w 135"/>
            <a:gd name="T11" fmla="*/ 2147483647 h 86"/>
            <a:gd name="T12" fmla="*/ 2147483647 w 135"/>
            <a:gd name="T13" fmla="*/ 2147483647 h 86"/>
            <a:gd name="T14" fmla="*/ 2147483647 w 135"/>
            <a:gd name="T15" fmla="*/ 2147483647 h 86"/>
            <a:gd name="T16" fmla="*/ 2147483647 w 135"/>
            <a:gd name="T17" fmla="*/ 2147483647 h 86"/>
            <a:gd name="T18" fmla="*/ 2147483647 w 135"/>
            <a:gd name="T19" fmla="*/ 2147483647 h 86"/>
            <a:gd name="T20" fmla="*/ 2147483647 w 135"/>
            <a:gd name="T21" fmla="*/ 2147483647 h 86"/>
            <a:gd name="T22" fmla="*/ 2147483647 w 135"/>
            <a:gd name="T23" fmla="*/ 2147483647 h 86"/>
            <a:gd name="T24" fmla="*/ 2147483647 w 135"/>
            <a:gd name="T25" fmla="*/ 2147483647 h 86"/>
            <a:gd name="T26" fmla="*/ 2147483647 w 135"/>
            <a:gd name="T27" fmla="*/ 2147483647 h 86"/>
            <a:gd name="T28" fmla="*/ 2147483647 w 135"/>
            <a:gd name="T29" fmla="*/ 2147483647 h 86"/>
            <a:gd name="T30" fmla="*/ 2147483647 w 135"/>
            <a:gd name="T31" fmla="*/ 2147483647 h 86"/>
            <a:gd name="T32" fmla="*/ 2147483647 w 135"/>
            <a:gd name="T33" fmla="*/ 2147483647 h 86"/>
            <a:gd name="T34" fmla="*/ 2147483647 w 135"/>
            <a:gd name="T35" fmla="*/ 2147483647 h 86"/>
            <a:gd name="T36" fmla="*/ 2147483647 w 135"/>
            <a:gd name="T37" fmla="*/ 2147483647 h 86"/>
            <a:gd name="T38" fmla="*/ 2147483647 w 135"/>
            <a:gd name="T39" fmla="*/ 2147483647 h 86"/>
            <a:gd name="T40" fmla="*/ 2147483647 w 135"/>
            <a:gd name="T41" fmla="*/ 2147483647 h 86"/>
            <a:gd name="T42" fmla="*/ 2147483647 w 135"/>
            <a:gd name="T43" fmla="*/ 2147483647 h 86"/>
            <a:gd name="T44" fmla="*/ 2147483647 w 135"/>
            <a:gd name="T45" fmla="*/ 2147483647 h 86"/>
            <a:gd name="T46" fmla="*/ 2147483647 w 135"/>
            <a:gd name="T47" fmla="*/ 2147483647 h 86"/>
            <a:gd name="T48" fmla="*/ 2147483647 w 135"/>
            <a:gd name="T49" fmla="*/ 2147483647 h 86"/>
            <a:gd name="T50" fmla="*/ 2147483647 w 135"/>
            <a:gd name="T51" fmla="*/ 2147483647 h 86"/>
            <a:gd name="T52" fmla="*/ 2147483647 w 135"/>
            <a:gd name="T53" fmla="*/ 2147483647 h 86"/>
            <a:gd name="T54" fmla="*/ 2147483647 w 135"/>
            <a:gd name="T55" fmla="*/ 2147483647 h 86"/>
            <a:gd name="T56" fmla="*/ 2147483647 w 135"/>
            <a:gd name="T57" fmla="*/ 2147483647 h 86"/>
            <a:gd name="T58" fmla="*/ 2147483647 w 135"/>
            <a:gd name="T59" fmla="*/ 2147483647 h 86"/>
            <a:gd name="T60" fmla="*/ 2147483647 w 135"/>
            <a:gd name="T61" fmla="*/ 2147483647 h 86"/>
            <a:gd name="T62" fmla="*/ 2147483647 w 135"/>
            <a:gd name="T63" fmla="*/ 2147483647 h 86"/>
            <a:gd name="T64" fmla="*/ 2147483647 w 135"/>
            <a:gd name="T65" fmla="*/ 2147483647 h 86"/>
            <a:gd name="T66" fmla="*/ 2147483647 w 135"/>
            <a:gd name="T67" fmla="*/ 2147483647 h 86"/>
            <a:gd name="T68" fmla="*/ 0 w 135"/>
            <a:gd name="T69" fmla="*/ 2147483647 h 86"/>
            <a:gd name="T70" fmla="*/ 2147483647 w 135"/>
            <a:gd name="T71" fmla="*/ 0 h 86"/>
            <a:gd name="T72" fmla="*/ 2147483647 w 135"/>
            <a:gd name="T73" fmla="*/ 2147483647 h 86"/>
            <a:gd name="T74" fmla="*/ 2147483647 w 135"/>
            <a:gd name="T75" fmla="*/ 2147483647 h 86"/>
            <a:gd name="T76" fmla="*/ 2147483647 w 135"/>
            <a:gd name="T77" fmla="*/ 2147483647 h 86"/>
            <a:gd name="T78" fmla="*/ 2147483647 w 135"/>
            <a:gd name="T79" fmla="*/ 2147483647 h 86"/>
            <a:gd name="T80" fmla="*/ 2147483647 w 135"/>
            <a:gd name="T81" fmla="*/ 2147483647 h 86"/>
            <a:gd name="T82" fmla="*/ 2147483647 w 135"/>
            <a:gd name="T83" fmla="*/ 2147483647 h 86"/>
            <a:gd name="T84" fmla="*/ 2147483647 w 135"/>
            <a:gd name="T85" fmla="*/ 2147483647 h 86"/>
            <a:gd name="T86" fmla="*/ 2147483647 w 135"/>
            <a:gd name="T87" fmla="*/ 2147483647 h 86"/>
            <a:gd name="T88" fmla="*/ 2147483647 w 135"/>
            <a:gd name="T89" fmla="*/ 2147483647 h 86"/>
            <a:gd name="T90" fmla="*/ 2147483647 w 135"/>
            <a:gd name="T91" fmla="*/ 2147483647 h 86"/>
            <a:gd name="T92" fmla="*/ 2147483647 w 135"/>
            <a:gd name="T93" fmla="*/ 2147483647 h 86"/>
            <a:gd name="T94" fmla="*/ 2147483647 w 135"/>
            <a:gd name="T95" fmla="*/ 2147483647 h 86"/>
            <a:gd name="T96" fmla="*/ 2147483647 w 135"/>
            <a:gd name="T97" fmla="*/ 2147483647 h 86"/>
            <a:gd name="T98" fmla="*/ 2147483647 w 135"/>
            <a:gd name="T99" fmla="*/ 2147483647 h 86"/>
            <a:gd name="T100" fmla="*/ 2147483647 w 135"/>
            <a:gd name="T101" fmla="*/ 2147483647 h 86"/>
            <a:gd name="T102" fmla="*/ 2147483647 w 135"/>
            <a:gd name="T103" fmla="*/ 2147483647 h 86"/>
            <a:gd name="T104" fmla="*/ 2147483647 w 135"/>
            <a:gd name="T105" fmla="*/ 2147483647 h 86"/>
            <a:gd name="T106" fmla="*/ 2147483647 w 135"/>
            <a:gd name="T107" fmla="*/ 2147483647 h 86"/>
            <a:gd name="T108" fmla="*/ 2147483647 w 135"/>
            <a:gd name="T109" fmla="*/ 2147483647 h 86"/>
            <a:gd name="T110" fmla="*/ 2147483647 w 135"/>
            <a:gd name="T111" fmla="*/ 2147483647 h 86"/>
            <a:gd name="T112" fmla="*/ 2147483647 w 135"/>
            <a:gd name="T113" fmla="*/ 2147483647 h 86"/>
            <a:gd name="T114" fmla="*/ 2147483647 w 135"/>
            <a:gd name="T115" fmla="*/ 2147483647 h 86"/>
            <a:gd name="T116" fmla="*/ 2147483647 w 135"/>
            <a:gd name="T117" fmla="*/ 2147483647 h 8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35" h="86">
              <a:moveTo>
                <a:pt x="60" y="77"/>
              </a:moveTo>
              <a:lnTo>
                <a:pt x="47" y="75"/>
              </a:lnTo>
              <a:lnTo>
                <a:pt x="46" y="83"/>
              </a:lnTo>
              <a:lnTo>
                <a:pt x="45" y="83"/>
              </a:lnTo>
              <a:lnTo>
                <a:pt x="45" y="82"/>
              </a:lnTo>
              <a:lnTo>
                <a:pt x="44" y="81"/>
              </a:lnTo>
              <a:lnTo>
                <a:pt x="44" y="80"/>
              </a:lnTo>
              <a:lnTo>
                <a:pt x="44" y="79"/>
              </a:lnTo>
              <a:lnTo>
                <a:pt x="43" y="78"/>
              </a:lnTo>
              <a:lnTo>
                <a:pt x="42" y="79"/>
              </a:lnTo>
              <a:lnTo>
                <a:pt x="41" y="79"/>
              </a:lnTo>
              <a:lnTo>
                <a:pt x="41" y="80"/>
              </a:lnTo>
              <a:lnTo>
                <a:pt x="41" y="81"/>
              </a:lnTo>
              <a:lnTo>
                <a:pt x="40" y="81"/>
              </a:lnTo>
              <a:lnTo>
                <a:pt x="39" y="81"/>
              </a:lnTo>
              <a:lnTo>
                <a:pt x="37" y="81"/>
              </a:lnTo>
              <a:lnTo>
                <a:pt x="34" y="81"/>
              </a:lnTo>
              <a:lnTo>
                <a:pt x="34" y="80"/>
              </a:lnTo>
              <a:lnTo>
                <a:pt x="33" y="80"/>
              </a:lnTo>
              <a:lnTo>
                <a:pt x="33" y="79"/>
              </a:lnTo>
              <a:lnTo>
                <a:pt x="31" y="80"/>
              </a:lnTo>
              <a:lnTo>
                <a:pt x="31" y="81"/>
              </a:lnTo>
              <a:lnTo>
                <a:pt x="30" y="81"/>
              </a:lnTo>
              <a:lnTo>
                <a:pt x="27" y="79"/>
              </a:lnTo>
              <a:lnTo>
                <a:pt x="26" y="80"/>
              </a:lnTo>
              <a:lnTo>
                <a:pt x="25" y="81"/>
              </a:lnTo>
              <a:lnTo>
                <a:pt x="25" y="82"/>
              </a:lnTo>
              <a:lnTo>
                <a:pt x="24" y="81"/>
              </a:lnTo>
              <a:lnTo>
                <a:pt x="23" y="81"/>
              </a:lnTo>
              <a:lnTo>
                <a:pt x="23" y="79"/>
              </a:lnTo>
              <a:lnTo>
                <a:pt x="23" y="77"/>
              </a:lnTo>
              <a:lnTo>
                <a:pt x="23" y="74"/>
              </a:lnTo>
              <a:lnTo>
                <a:pt x="22" y="73"/>
              </a:lnTo>
              <a:lnTo>
                <a:pt x="21" y="74"/>
              </a:lnTo>
              <a:lnTo>
                <a:pt x="20" y="74"/>
              </a:lnTo>
              <a:lnTo>
                <a:pt x="20" y="73"/>
              </a:lnTo>
              <a:lnTo>
                <a:pt x="19" y="72"/>
              </a:lnTo>
              <a:lnTo>
                <a:pt x="19" y="71"/>
              </a:lnTo>
              <a:lnTo>
                <a:pt x="20" y="71"/>
              </a:lnTo>
              <a:lnTo>
                <a:pt x="20" y="69"/>
              </a:lnTo>
              <a:lnTo>
                <a:pt x="19" y="68"/>
              </a:lnTo>
              <a:lnTo>
                <a:pt x="18" y="65"/>
              </a:lnTo>
              <a:lnTo>
                <a:pt x="18" y="64"/>
              </a:lnTo>
              <a:lnTo>
                <a:pt x="17" y="62"/>
              </a:lnTo>
              <a:lnTo>
                <a:pt x="18" y="61"/>
              </a:lnTo>
              <a:lnTo>
                <a:pt x="17" y="60"/>
              </a:lnTo>
              <a:lnTo>
                <a:pt x="18" y="60"/>
              </a:lnTo>
              <a:lnTo>
                <a:pt x="17" y="59"/>
              </a:lnTo>
              <a:lnTo>
                <a:pt x="16" y="58"/>
              </a:lnTo>
              <a:lnTo>
                <a:pt x="15" y="57"/>
              </a:lnTo>
              <a:lnTo>
                <a:pt x="14" y="59"/>
              </a:lnTo>
              <a:lnTo>
                <a:pt x="13" y="60"/>
              </a:lnTo>
              <a:lnTo>
                <a:pt x="12" y="60"/>
              </a:lnTo>
              <a:lnTo>
                <a:pt x="11" y="61"/>
              </a:lnTo>
              <a:lnTo>
                <a:pt x="10" y="59"/>
              </a:lnTo>
              <a:lnTo>
                <a:pt x="9" y="58"/>
              </a:lnTo>
              <a:lnTo>
                <a:pt x="9" y="57"/>
              </a:lnTo>
              <a:lnTo>
                <a:pt x="10" y="57"/>
              </a:lnTo>
              <a:lnTo>
                <a:pt x="10" y="56"/>
              </a:lnTo>
              <a:lnTo>
                <a:pt x="9" y="55"/>
              </a:lnTo>
              <a:lnTo>
                <a:pt x="10" y="55"/>
              </a:lnTo>
              <a:lnTo>
                <a:pt x="10" y="54"/>
              </a:lnTo>
              <a:lnTo>
                <a:pt x="12" y="54"/>
              </a:lnTo>
              <a:lnTo>
                <a:pt x="12" y="53"/>
              </a:lnTo>
              <a:lnTo>
                <a:pt x="12" y="52"/>
              </a:lnTo>
              <a:lnTo>
                <a:pt x="11" y="52"/>
              </a:lnTo>
              <a:lnTo>
                <a:pt x="11" y="51"/>
              </a:lnTo>
              <a:lnTo>
                <a:pt x="11" y="50"/>
              </a:lnTo>
              <a:lnTo>
                <a:pt x="12" y="50"/>
              </a:lnTo>
              <a:lnTo>
                <a:pt x="11" y="49"/>
              </a:lnTo>
              <a:lnTo>
                <a:pt x="12" y="49"/>
              </a:lnTo>
              <a:lnTo>
                <a:pt x="12" y="48"/>
              </a:lnTo>
              <a:lnTo>
                <a:pt x="12" y="47"/>
              </a:lnTo>
              <a:lnTo>
                <a:pt x="13" y="45"/>
              </a:lnTo>
              <a:lnTo>
                <a:pt x="13" y="44"/>
              </a:lnTo>
              <a:lnTo>
                <a:pt x="14" y="43"/>
              </a:lnTo>
              <a:lnTo>
                <a:pt x="15" y="42"/>
              </a:lnTo>
              <a:lnTo>
                <a:pt x="15" y="41"/>
              </a:lnTo>
              <a:lnTo>
                <a:pt x="14" y="41"/>
              </a:lnTo>
              <a:lnTo>
                <a:pt x="13" y="41"/>
              </a:lnTo>
              <a:lnTo>
                <a:pt x="12" y="41"/>
              </a:lnTo>
              <a:lnTo>
                <a:pt x="11" y="41"/>
              </a:lnTo>
              <a:lnTo>
                <a:pt x="11" y="40"/>
              </a:lnTo>
              <a:lnTo>
                <a:pt x="11" y="39"/>
              </a:lnTo>
              <a:lnTo>
                <a:pt x="10" y="40"/>
              </a:lnTo>
              <a:lnTo>
                <a:pt x="10" y="39"/>
              </a:lnTo>
              <a:lnTo>
                <a:pt x="9" y="38"/>
              </a:lnTo>
              <a:lnTo>
                <a:pt x="9" y="37"/>
              </a:lnTo>
              <a:lnTo>
                <a:pt x="9" y="36"/>
              </a:lnTo>
              <a:lnTo>
                <a:pt x="9" y="35"/>
              </a:lnTo>
              <a:lnTo>
                <a:pt x="8" y="35"/>
              </a:lnTo>
              <a:lnTo>
                <a:pt x="7" y="34"/>
              </a:lnTo>
              <a:lnTo>
                <a:pt x="7" y="32"/>
              </a:lnTo>
              <a:lnTo>
                <a:pt x="6" y="30"/>
              </a:lnTo>
              <a:lnTo>
                <a:pt x="4" y="29"/>
              </a:lnTo>
              <a:lnTo>
                <a:pt x="3" y="28"/>
              </a:lnTo>
              <a:lnTo>
                <a:pt x="3" y="27"/>
              </a:lnTo>
              <a:lnTo>
                <a:pt x="1" y="26"/>
              </a:lnTo>
              <a:lnTo>
                <a:pt x="2" y="25"/>
              </a:lnTo>
              <a:lnTo>
                <a:pt x="2" y="24"/>
              </a:lnTo>
              <a:lnTo>
                <a:pt x="2" y="23"/>
              </a:lnTo>
              <a:lnTo>
                <a:pt x="2" y="22"/>
              </a:lnTo>
              <a:lnTo>
                <a:pt x="2" y="20"/>
              </a:lnTo>
              <a:lnTo>
                <a:pt x="1" y="20"/>
              </a:lnTo>
              <a:lnTo>
                <a:pt x="1" y="19"/>
              </a:lnTo>
              <a:lnTo>
                <a:pt x="0" y="16"/>
              </a:lnTo>
              <a:lnTo>
                <a:pt x="1" y="12"/>
              </a:lnTo>
              <a:lnTo>
                <a:pt x="2" y="8"/>
              </a:lnTo>
              <a:lnTo>
                <a:pt x="4" y="0"/>
              </a:lnTo>
              <a:lnTo>
                <a:pt x="6" y="0"/>
              </a:lnTo>
              <a:lnTo>
                <a:pt x="10" y="1"/>
              </a:lnTo>
              <a:lnTo>
                <a:pt x="15" y="2"/>
              </a:lnTo>
              <a:lnTo>
                <a:pt x="18" y="3"/>
              </a:lnTo>
              <a:lnTo>
                <a:pt x="19" y="3"/>
              </a:lnTo>
              <a:lnTo>
                <a:pt x="22" y="4"/>
              </a:lnTo>
              <a:lnTo>
                <a:pt x="24" y="4"/>
              </a:lnTo>
              <a:lnTo>
                <a:pt x="25" y="4"/>
              </a:lnTo>
              <a:lnTo>
                <a:pt x="26" y="5"/>
              </a:lnTo>
              <a:lnTo>
                <a:pt x="30" y="6"/>
              </a:lnTo>
              <a:lnTo>
                <a:pt x="36" y="6"/>
              </a:lnTo>
              <a:lnTo>
                <a:pt x="42" y="7"/>
              </a:lnTo>
              <a:lnTo>
                <a:pt x="45" y="8"/>
              </a:lnTo>
              <a:lnTo>
                <a:pt x="47" y="8"/>
              </a:lnTo>
              <a:lnTo>
                <a:pt x="49" y="9"/>
              </a:lnTo>
              <a:lnTo>
                <a:pt x="52" y="9"/>
              </a:lnTo>
              <a:lnTo>
                <a:pt x="54" y="10"/>
              </a:lnTo>
              <a:lnTo>
                <a:pt x="56" y="10"/>
              </a:lnTo>
              <a:lnTo>
                <a:pt x="57" y="10"/>
              </a:lnTo>
              <a:lnTo>
                <a:pt x="60" y="11"/>
              </a:lnTo>
              <a:lnTo>
                <a:pt x="61" y="11"/>
              </a:lnTo>
              <a:lnTo>
                <a:pt x="64" y="11"/>
              </a:lnTo>
              <a:lnTo>
                <a:pt x="68" y="12"/>
              </a:lnTo>
              <a:lnTo>
                <a:pt x="72" y="12"/>
              </a:lnTo>
              <a:lnTo>
                <a:pt x="75" y="13"/>
              </a:lnTo>
              <a:lnTo>
                <a:pt x="77" y="13"/>
              </a:lnTo>
              <a:lnTo>
                <a:pt x="80" y="14"/>
              </a:lnTo>
              <a:lnTo>
                <a:pt x="83" y="14"/>
              </a:lnTo>
              <a:lnTo>
                <a:pt x="86" y="14"/>
              </a:lnTo>
              <a:lnTo>
                <a:pt x="89" y="15"/>
              </a:lnTo>
              <a:lnTo>
                <a:pt x="90" y="15"/>
              </a:lnTo>
              <a:lnTo>
                <a:pt x="93" y="15"/>
              </a:lnTo>
              <a:lnTo>
                <a:pt x="95" y="16"/>
              </a:lnTo>
              <a:lnTo>
                <a:pt x="98" y="16"/>
              </a:lnTo>
              <a:lnTo>
                <a:pt x="99" y="16"/>
              </a:lnTo>
              <a:lnTo>
                <a:pt x="100" y="16"/>
              </a:lnTo>
              <a:lnTo>
                <a:pt x="102" y="16"/>
              </a:lnTo>
              <a:lnTo>
                <a:pt x="104" y="17"/>
              </a:lnTo>
              <a:lnTo>
                <a:pt x="106" y="17"/>
              </a:lnTo>
              <a:lnTo>
                <a:pt x="109" y="17"/>
              </a:lnTo>
              <a:lnTo>
                <a:pt x="111" y="17"/>
              </a:lnTo>
              <a:lnTo>
                <a:pt x="112" y="17"/>
              </a:lnTo>
              <a:lnTo>
                <a:pt x="113" y="18"/>
              </a:lnTo>
              <a:lnTo>
                <a:pt x="115" y="18"/>
              </a:lnTo>
              <a:lnTo>
                <a:pt x="118" y="18"/>
              </a:lnTo>
              <a:lnTo>
                <a:pt x="120" y="18"/>
              </a:lnTo>
              <a:lnTo>
                <a:pt x="123" y="19"/>
              </a:lnTo>
              <a:lnTo>
                <a:pt x="124" y="19"/>
              </a:lnTo>
              <a:lnTo>
                <a:pt x="125" y="19"/>
              </a:lnTo>
              <a:lnTo>
                <a:pt x="127" y="19"/>
              </a:lnTo>
              <a:lnTo>
                <a:pt x="130" y="19"/>
              </a:lnTo>
              <a:lnTo>
                <a:pt x="133" y="20"/>
              </a:lnTo>
              <a:lnTo>
                <a:pt x="135" y="20"/>
              </a:lnTo>
              <a:lnTo>
                <a:pt x="134" y="26"/>
              </a:lnTo>
              <a:lnTo>
                <a:pt x="134" y="30"/>
              </a:lnTo>
              <a:lnTo>
                <a:pt x="134" y="36"/>
              </a:lnTo>
              <a:lnTo>
                <a:pt x="133" y="46"/>
              </a:lnTo>
              <a:lnTo>
                <a:pt x="133" y="47"/>
              </a:lnTo>
              <a:lnTo>
                <a:pt x="132" y="58"/>
              </a:lnTo>
              <a:lnTo>
                <a:pt x="131" y="60"/>
              </a:lnTo>
              <a:lnTo>
                <a:pt x="131" y="64"/>
              </a:lnTo>
              <a:lnTo>
                <a:pt x="131" y="70"/>
              </a:lnTo>
              <a:lnTo>
                <a:pt x="131" y="71"/>
              </a:lnTo>
              <a:lnTo>
                <a:pt x="129" y="82"/>
              </a:lnTo>
              <a:lnTo>
                <a:pt x="129" y="85"/>
              </a:lnTo>
              <a:lnTo>
                <a:pt x="128" y="85"/>
              </a:lnTo>
              <a:lnTo>
                <a:pt x="126" y="85"/>
              </a:lnTo>
              <a:lnTo>
                <a:pt x="123" y="84"/>
              </a:lnTo>
              <a:lnTo>
                <a:pt x="121" y="84"/>
              </a:lnTo>
              <a:lnTo>
                <a:pt x="119" y="84"/>
              </a:lnTo>
              <a:lnTo>
                <a:pt x="118" y="84"/>
              </a:lnTo>
              <a:lnTo>
                <a:pt x="117" y="84"/>
              </a:lnTo>
              <a:lnTo>
                <a:pt x="116" y="84"/>
              </a:lnTo>
              <a:lnTo>
                <a:pt x="114" y="84"/>
              </a:lnTo>
              <a:lnTo>
                <a:pt x="110" y="83"/>
              </a:lnTo>
              <a:lnTo>
                <a:pt x="107" y="83"/>
              </a:lnTo>
              <a:lnTo>
                <a:pt x="106" y="83"/>
              </a:lnTo>
              <a:lnTo>
                <a:pt x="104" y="83"/>
              </a:lnTo>
              <a:lnTo>
                <a:pt x="102" y="82"/>
              </a:lnTo>
              <a:lnTo>
                <a:pt x="98" y="82"/>
              </a:lnTo>
              <a:lnTo>
                <a:pt x="95" y="81"/>
              </a:lnTo>
              <a:lnTo>
                <a:pt x="91" y="81"/>
              </a:lnTo>
              <a:lnTo>
                <a:pt x="88" y="81"/>
              </a:lnTo>
              <a:lnTo>
                <a:pt x="86" y="80"/>
              </a:lnTo>
              <a:lnTo>
                <a:pt x="84" y="80"/>
              </a:lnTo>
              <a:lnTo>
                <a:pt x="80" y="80"/>
              </a:lnTo>
              <a:lnTo>
                <a:pt x="76" y="79"/>
              </a:lnTo>
              <a:lnTo>
                <a:pt x="74" y="79"/>
              </a:lnTo>
              <a:lnTo>
                <a:pt x="71" y="79"/>
              </a:lnTo>
              <a:lnTo>
                <a:pt x="68" y="78"/>
              </a:lnTo>
              <a:lnTo>
                <a:pt x="66" y="78"/>
              </a:lnTo>
              <a:lnTo>
                <a:pt x="63" y="77"/>
              </a:lnTo>
              <a:lnTo>
                <a:pt x="62" y="77"/>
              </a:lnTo>
              <a:lnTo>
                <a:pt x="69" y="86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57150</xdr:rowOff>
    </xdr:from>
    <xdr:to>
      <xdr:col>2</xdr:col>
      <xdr:colOff>180975</xdr:colOff>
      <xdr:row>17</xdr:row>
      <xdr:rowOff>152400</xdr:rowOff>
    </xdr:to>
    <xdr:sp macro="[0]!MapSheetGotoState" textlink="">
      <xdr:nvSpPr>
        <xdr:cNvPr id="1825" name="Nevada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>
          <a:spLocks/>
        </xdr:cNvSpPr>
      </xdr:nvSpPr>
      <xdr:spPr bwMode="auto">
        <a:xfrm>
          <a:off x="600075" y="1743075"/>
          <a:ext cx="800100" cy="12287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16384" h="16384">
              <a:moveTo>
                <a:pt x="1612" y="7735"/>
              </a:moveTo>
              <a:lnTo>
                <a:pt x="1236" y="7383"/>
              </a:lnTo>
              <a:lnTo>
                <a:pt x="806" y="6961"/>
              </a:lnTo>
              <a:lnTo>
                <a:pt x="269" y="6399"/>
              </a:lnTo>
              <a:lnTo>
                <a:pt x="0" y="6153"/>
              </a:lnTo>
              <a:lnTo>
                <a:pt x="54" y="6012"/>
              </a:lnTo>
              <a:lnTo>
                <a:pt x="107" y="5907"/>
              </a:lnTo>
              <a:lnTo>
                <a:pt x="161" y="5836"/>
              </a:lnTo>
              <a:lnTo>
                <a:pt x="269" y="5520"/>
              </a:lnTo>
              <a:lnTo>
                <a:pt x="376" y="5239"/>
              </a:lnTo>
              <a:lnTo>
                <a:pt x="537" y="4711"/>
              </a:lnTo>
              <a:lnTo>
                <a:pt x="1773" y="1652"/>
              </a:lnTo>
              <a:lnTo>
                <a:pt x="2417" y="0"/>
              </a:lnTo>
              <a:lnTo>
                <a:pt x="3921" y="246"/>
              </a:lnTo>
              <a:lnTo>
                <a:pt x="4083" y="246"/>
              </a:lnTo>
              <a:lnTo>
                <a:pt x="6661" y="668"/>
              </a:lnTo>
              <a:lnTo>
                <a:pt x="9401" y="1090"/>
              </a:lnTo>
              <a:lnTo>
                <a:pt x="14020" y="1758"/>
              </a:lnTo>
              <a:lnTo>
                <a:pt x="15793" y="2004"/>
              </a:lnTo>
              <a:lnTo>
                <a:pt x="16384" y="2074"/>
              </a:lnTo>
              <a:lnTo>
                <a:pt x="15793" y="4149"/>
              </a:lnTo>
              <a:lnTo>
                <a:pt x="15202" y="5977"/>
              </a:lnTo>
              <a:lnTo>
                <a:pt x="15095" y="6434"/>
              </a:lnTo>
              <a:lnTo>
                <a:pt x="14880" y="7208"/>
              </a:lnTo>
              <a:lnTo>
                <a:pt x="14343" y="9001"/>
              </a:lnTo>
              <a:lnTo>
                <a:pt x="14289" y="9176"/>
              </a:lnTo>
              <a:lnTo>
                <a:pt x="14020" y="10091"/>
              </a:lnTo>
              <a:lnTo>
                <a:pt x="13644" y="11216"/>
              </a:lnTo>
              <a:lnTo>
                <a:pt x="13322" y="12481"/>
              </a:lnTo>
              <a:lnTo>
                <a:pt x="13215" y="12798"/>
              </a:lnTo>
              <a:lnTo>
                <a:pt x="12785" y="14099"/>
              </a:lnTo>
              <a:lnTo>
                <a:pt x="12677" y="14239"/>
              </a:lnTo>
              <a:lnTo>
                <a:pt x="12570" y="14310"/>
              </a:lnTo>
              <a:lnTo>
                <a:pt x="12463" y="14450"/>
              </a:lnTo>
              <a:lnTo>
                <a:pt x="12301" y="14450"/>
              </a:lnTo>
              <a:lnTo>
                <a:pt x="12140" y="14415"/>
              </a:lnTo>
              <a:lnTo>
                <a:pt x="12033" y="14380"/>
              </a:lnTo>
              <a:lnTo>
                <a:pt x="12033" y="14204"/>
              </a:lnTo>
              <a:lnTo>
                <a:pt x="11872" y="14134"/>
              </a:lnTo>
              <a:lnTo>
                <a:pt x="11603" y="14099"/>
              </a:lnTo>
              <a:lnTo>
                <a:pt x="11442" y="14064"/>
              </a:lnTo>
              <a:lnTo>
                <a:pt x="11227" y="14064"/>
              </a:lnTo>
              <a:lnTo>
                <a:pt x="11066" y="14064"/>
              </a:lnTo>
              <a:lnTo>
                <a:pt x="10958" y="14099"/>
              </a:lnTo>
              <a:lnTo>
                <a:pt x="10905" y="14169"/>
              </a:lnTo>
              <a:lnTo>
                <a:pt x="10905" y="14274"/>
              </a:lnTo>
              <a:lnTo>
                <a:pt x="10905" y="14415"/>
              </a:lnTo>
              <a:lnTo>
                <a:pt x="10905" y="14521"/>
              </a:lnTo>
              <a:lnTo>
                <a:pt x="10958" y="14591"/>
              </a:lnTo>
              <a:lnTo>
                <a:pt x="10851" y="14767"/>
              </a:lnTo>
              <a:lnTo>
                <a:pt x="10797" y="14907"/>
              </a:lnTo>
              <a:lnTo>
                <a:pt x="10851" y="15013"/>
              </a:lnTo>
              <a:lnTo>
                <a:pt x="10797" y="15153"/>
              </a:lnTo>
              <a:lnTo>
                <a:pt x="10797" y="15294"/>
              </a:lnTo>
              <a:lnTo>
                <a:pt x="10797" y="15400"/>
              </a:lnTo>
              <a:lnTo>
                <a:pt x="10744" y="15470"/>
              </a:lnTo>
              <a:lnTo>
                <a:pt x="10797" y="15575"/>
              </a:lnTo>
              <a:lnTo>
                <a:pt x="10851" y="15681"/>
              </a:lnTo>
              <a:lnTo>
                <a:pt x="10797" y="15857"/>
              </a:lnTo>
              <a:lnTo>
                <a:pt x="10797" y="15962"/>
              </a:lnTo>
              <a:lnTo>
                <a:pt x="10797" y="16068"/>
              </a:lnTo>
              <a:lnTo>
                <a:pt x="10690" y="16173"/>
              </a:lnTo>
              <a:lnTo>
                <a:pt x="10582" y="16208"/>
              </a:lnTo>
              <a:lnTo>
                <a:pt x="10529" y="16384"/>
              </a:lnTo>
              <a:lnTo>
                <a:pt x="8434" y="14345"/>
              </a:lnTo>
              <a:lnTo>
                <a:pt x="7950" y="13888"/>
              </a:lnTo>
              <a:lnTo>
                <a:pt x="5426" y="11427"/>
              </a:lnTo>
              <a:lnTo>
                <a:pt x="4083" y="10126"/>
              </a:lnTo>
              <a:lnTo>
                <a:pt x="3008" y="9071"/>
              </a:lnTo>
              <a:lnTo>
                <a:pt x="1612" y="773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0</xdr:col>
      <xdr:colOff>257175</xdr:colOff>
      <xdr:row>5</xdr:row>
      <xdr:rowOff>152400</xdr:rowOff>
    </xdr:from>
    <xdr:to>
      <xdr:col>2</xdr:col>
      <xdr:colOff>28575</xdr:colOff>
      <xdr:row>10</xdr:row>
      <xdr:rowOff>152400</xdr:rowOff>
    </xdr:to>
    <xdr:sp macro="[0]!MapSheetGotoState" textlink="">
      <xdr:nvSpPr>
        <xdr:cNvPr id="1826" name="Oregon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>
          <a:spLocks/>
        </xdr:cNvSpPr>
      </xdr:nvSpPr>
      <xdr:spPr bwMode="auto">
        <a:xfrm>
          <a:off x="257175" y="1028700"/>
          <a:ext cx="990600" cy="8096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0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0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6384" h="16384">
              <a:moveTo>
                <a:pt x="7786" y="3123"/>
              </a:moveTo>
              <a:lnTo>
                <a:pt x="7871" y="3123"/>
              </a:lnTo>
              <a:lnTo>
                <a:pt x="7957" y="3226"/>
              </a:lnTo>
              <a:lnTo>
                <a:pt x="8042" y="3328"/>
              </a:lnTo>
              <a:lnTo>
                <a:pt x="8085" y="3482"/>
              </a:lnTo>
              <a:lnTo>
                <a:pt x="8171" y="3482"/>
              </a:lnTo>
              <a:lnTo>
                <a:pt x="8299" y="3430"/>
              </a:lnTo>
              <a:lnTo>
                <a:pt x="8470" y="3482"/>
              </a:lnTo>
              <a:lnTo>
                <a:pt x="8598" y="3533"/>
              </a:lnTo>
              <a:lnTo>
                <a:pt x="9069" y="3430"/>
              </a:lnTo>
              <a:lnTo>
                <a:pt x="9155" y="3430"/>
              </a:lnTo>
              <a:lnTo>
                <a:pt x="9240" y="3482"/>
              </a:lnTo>
              <a:lnTo>
                <a:pt x="9326" y="3584"/>
              </a:lnTo>
              <a:lnTo>
                <a:pt x="9411" y="3635"/>
              </a:lnTo>
              <a:lnTo>
                <a:pt x="9839" y="3635"/>
              </a:lnTo>
              <a:lnTo>
                <a:pt x="10010" y="3533"/>
              </a:lnTo>
              <a:lnTo>
                <a:pt x="10138" y="3533"/>
              </a:lnTo>
              <a:lnTo>
                <a:pt x="10267" y="3533"/>
              </a:lnTo>
              <a:lnTo>
                <a:pt x="10523" y="3533"/>
              </a:lnTo>
              <a:lnTo>
                <a:pt x="10566" y="3533"/>
              </a:lnTo>
              <a:lnTo>
                <a:pt x="10823" y="3584"/>
              </a:lnTo>
              <a:lnTo>
                <a:pt x="10951" y="3533"/>
              </a:lnTo>
              <a:lnTo>
                <a:pt x="11037" y="3430"/>
              </a:lnTo>
              <a:lnTo>
                <a:pt x="11122" y="3430"/>
              </a:lnTo>
              <a:lnTo>
                <a:pt x="11208" y="3533"/>
              </a:lnTo>
              <a:lnTo>
                <a:pt x="11336" y="3533"/>
              </a:lnTo>
              <a:lnTo>
                <a:pt x="11422" y="3533"/>
              </a:lnTo>
              <a:lnTo>
                <a:pt x="11550" y="3533"/>
              </a:lnTo>
              <a:lnTo>
                <a:pt x="11678" y="3584"/>
              </a:lnTo>
              <a:lnTo>
                <a:pt x="11807" y="3635"/>
              </a:lnTo>
              <a:lnTo>
                <a:pt x="12021" y="3584"/>
              </a:lnTo>
              <a:lnTo>
                <a:pt x="12149" y="3533"/>
              </a:lnTo>
              <a:lnTo>
                <a:pt x="12192" y="3533"/>
              </a:lnTo>
              <a:lnTo>
                <a:pt x="13903" y="3994"/>
              </a:lnTo>
              <a:lnTo>
                <a:pt x="13903" y="4045"/>
              </a:lnTo>
              <a:lnTo>
                <a:pt x="14587" y="4198"/>
              </a:lnTo>
              <a:lnTo>
                <a:pt x="14801" y="4250"/>
              </a:lnTo>
              <a:lnTo>
                <a:pt x="15785" y="4506"/>
              </a:lnTo>
              <a:lnTo>
                <a:pt x="15828" y="4659"/>
              </a:lnTo>
              <a:lnTo>
                <a:pt x="15871" y="4813"/>
              </a:lnTo>
              <a:lnTo>
                <a:pt x="15913" y="4966"/>
              </a:lnTo>
              <a:lnTo>
                <a:pt x="15956" y="5069"/>
              </a:lnTo>
              <a:lnTo>
                <a:pt x="15999" y="5222"/>
              </a:lnTo>
              <a:lnTo>
                <a:pt x="16085" y="5120"/>
              </a:lnTo>
              <a:lnTo>
                <a:pt x="16127" y="5274"/>
              </a:lnTo>
              <a:lnTo>
                <a:pt x="16256" y="5325"/>
              </a:lnTo>
              <a:lnTo>
                <a:pt x="16298" y="5427"/>
              </a:lnTo>
              <a:lnTo>
                <a:pt x="16341" y="5632"/>
              </a:lnTo>
              <a:lnTo>
                <a:pt x="16384" y="5837"/>
              </a:lnTo>
              <a:lnTo>
                <a:pt x="16384" y="5888"/>
              </a:lnTo>
              <a:lnTo>
                <a:pt x="16170" y="6195"/>
              </a:lnTo>
              <a:lnTo>
                <a:pt x="16127" y="6298"/>
              </a:lnTo>
              <a:lnTo>
                <a:pt x="15871" y="6707"/>
              </a:lnTo>
              <a:lnTo>
                <a:pt x="15828" y="6861"/>
              </a:lnTo>
              <a:lnTo>
                <a:pt x="15785" y="6912"/>
              </a:lnTo>
              <a:lnTo>
                <a:pt x="15700" y="7117"/>
              </a:lnTo>
              <a:lnTo>
                <a:pt x="15614" y="7270"/>
              </a:lnTo>
              <a:lnTo>
                <a:pt x="15528" y="7322"/>
              </a:lnTo>
              <a:lnTo>
                <a:pt x="15486" y="7373"/>
              </a:lnTo>
              <a:lnTo>
                <a:pt x="15357" y="7475"/>
              </a:lnTo>
              <a:lnTo>
                <a:pt x="15357" y="7578"/>
              </a:lnTo>
              <a:lnTo>
                <a:pt x="15400" y="7578"/>
              </a:lnTo>
              <a:lnTo>
                <a:pt x="15357" y="7680"/>
              </a:lnTo>
              <a:lnTo>
                <a:pt x="15272" y="7885"/>
              </a:lnTo>
              <a:lnTo>
                <a:pt x="15186" y="7987"/>
              </a:lnTo>
              <a:lnTo>
                <a:pt x="15143" y="8038"/>
              </a:lnTo>
              <a:lnTo>
                <a:pt x="15058" y="8141"/>
              </a:lnTo>
              <a:lnTo>
                <a:pt x="14972" y="8192"/>
              </a:lnTo>
              <a:lnTo>
                <a:pt x="14887" y="8192"/>
              </a:lnTo>
              <a:lnTo>
                <a:pt x="14758" y="8397"/>
              </a:lnTo>
              <a:lnTo>
                <a:pt x="14587" y="8704"/>
              </a:lnTo>
              <a:lnTo>
                <a:pt x="14416" y="8858"/>
              </a:lnTo>
              <a:lnTo>
                <a:pt x="14373" y="9011"/>
              </a:lnTo>
              <a:lnTo>
                <a:pt x="14331" y="9165"/>
              </a:lnTo>
              <a:lnTo>
                <a:pt x="14331" y="9267"/>
              </a:lnTo>
              <a:lnTo>
                <a:pt x="14331" y="9370"/>
              </a:lnTo>
              <a:lnTo>
                <a:pt x="14331" y="9421"/>
              </a:lnTo>
              <a:lnTo>
                <a:pt x="14288" y="9523"/>
              </a:lnTo>
              <a:lnTo>
                <a:pt x="14373" y="9626"/>
              </a:lnTo>
              <a:lnTo>
                <a:pt x="14502" y="9626"/>
              </a:lnTo>
              <a:lnTo>
                <a:pt x="14545" y="9728"/>
              </a:lnTo>
              <a:lnTo>
                <a:pt x="14630" y="9677"/>
              </a:lnTo>
              <a:lnTo>
                <a:pt x="14716" y="9830"/>
              </a:lnTo>
              <a:lnTo>
                <a:pt x="14801" y="9933"/>
              </a:lnTo>
              <a:lnTo>
                <a:pt x="14758" y="10086"/>
              </a:lnTo>
              <a:lnTo>
                <a:pt x="14716" y="10138"/>
              </a:lnTo>
              <a:lnTo>
                <a:pt x="14630" y="10240"/>
              </a:lnTo>
              <a:lnTo>
                <a:pt x="14630" y="10342"/>
              </a:lnTo>
              <a:lnTo>
                <a:pt x="14630" y="10496"/>
              </a:lnTo>
              <a:lnTo>
                <a:pt x="14587" y="10598"/>
              </a:lnTo>
              <a:lnTo>
                <a:pt x="14502" y="10803"/>
              </a:lnTo>
              <a:lnTo>
                <a:pt x="14331" y="11059"/>
              </a:lnTo>
              <a:lnTo>
                <a:pt x="14288" y="11418"/>
              </a:lnTo>
              <a:lnTo>
                <a:pt x="13347" y="16384"/>
              </a:lnTo>
              <a:lnTo>
                <a:pt x="11165" y="15770"/>
              </a:lnTo>
              <a:lnTo>
                <a:pt x="9112" y="15155"/>
              </a:lnTo>
              <a:lnTo>
                <a:pt x="8983" y="15155"/>
              </a:lnTo>
              <a:lnTo>
                <a:pt x="7786" y="14797"/>
              </a:lnTo>
              <a:lnTo>
                <a:pt x="6203" y="14234"/>
              </a:lnTo>
              <a:lnTo>
                <a:pt x="5133" y="13926"/>
              </a:lnTo>
              <a:lnTo>
                <a:pt x="3593" y="13414"/>
              </a:lnTo>
              <a:lnTo>
                <a:pt x="1839" y="12800"/>
              </a:lnTo>
              <a:lnTo>
                <a:pt x="1283" y="12595"/>
              </a:lnTo>
              <a:lnTo>
                <a:pt x="770" y="12390"/>
              </a:lnTo>
              <a:lnTo>
                <a:pt x="128" y="12186"/>
              </a:lnTo>
              <a:lnTo>
                <a:pt x="128" y="12134"/>
              </a:lnTo>
              <a:lnTo>
                <a:pt x="43" y="11981"/>
              </a:lnTo>
              <a:lnTo>
                <a:pt x="0" y="11827"/>
              </a:lnTo>
              <a:lnTo>
                <a:pt x="0" y="11622"/>
              </a:lnTo>
              <a:lnTo>
                <a:pt x="0" y="11366"/>
              </a:lnTo>
              <a:lnTo>
                <a:pt x="0" y="11315"/>
              </a:lnTo>
              <a:lnTo>
                <a:pt x="43" y="11213"/>
              </a:lnTo>
              <a:lnTo>
                <a:pt x="0" y="11059"/>
              </a:lnTo>
              <a:lnTo>
                <a:pt x="43" y="10957"/>
              </a:lnTo>
              <a:lnTo>
                <a:pt x="86" y="10752"/>
              </a:lnTo>
              <a:lnTo>
                <a:pt x="128" y="10598"/>
              </a:lnTo>
              <a:lnTo>
                <a:pt x="257" y="10445"/>
              </a:lnTo>
              <a:lnTo>
                <a:pt x="257" y="10240"/>
              </a:lnTo>
              <a:lnTo>
                <a:pt x="299" y="10138"/>
              </a:lnTo>
              <a:lnTo>
                <a:pt x="257" y="9984"/>
              </a:lnTo>
              <a:lnTo>
                <a:pt x="257" y="9882"/>
              </a:lnTo>
              <a:lnTo>
                <a:pt x="171" y="9779"/>
              </a:lnTo>
              <a:lnTo>
                <a:pt x="171" y="9626"/>
              </a:lnTo>
              <a:lnTo>
                <a:pt x="128" y="9472"/>
              </a:lnTo>
              <a:lnTo>
                <a:pt x="342" y="9318"/>
              </a:lnTo>
              <a:lnTo>
                <a:pt x="385" y="9216"/>
              </a:lnTo>
              <a:lnTo>
                <a:pt x="471" y="9114"/>
              </a:lnTo>
              <a:lnTo>
                <a:pt x="599" y="8806"/>
              </a:lnTo>
              <a:lnTo>
                <a:pt x="813" y="8397"/>
              </a:lnTo>
              <a:lnTo>
                <a:pt x="813" y="8243"/>
              </a:lnTo>
              <a:lnTo>
                <a:pt x="856" y="8141"/>
              </a:lnTo>
              <a:lnTo>
                <a:pt x="984" y="8090"/>
              </a:lnTo>
              <a:lnTo>
                <a:pt x="1198" y="7782"/>
              </a:lnTo>
              <a:lnTo>
                <a:pt x="1369" y="7526"/>
              </a:lnTo>
              <a:lnTo>
                <a:pt x="1412" y="7424"/>
              </a:lnTo>
              <a:lnTo>
                <a:pt x="1412" y="7322"/>
              </a:lnTo>
              <a:lnTo>
                <a:pt x="1454" y="7270"/>
              </a:lnTo>
              <a:lnTo>
                <a:pt x="1454" y="7219"/>
              </a:lnTo>
              <a:lnTo>
                <a:pt x="1583" y="6912"/>
              </a:lnTo>
              <a:lnTo>
                <a:pt x="1626" y="6810"/>
              </a:lnTo>
              <a:lnTo>
                <a:pt x="1711" y="6605"/>
              </a:lnTo>
              <a:lnTo>
                <a:pt x="1839" y="6144"/>
              </a:lnTo>
              <a:lnTo>
                <a:pt x="1925" y="5939"/>
              </a:lnTo>
              <a:lnTo>
                <a:pt x="2011" y="5734"/>
              </a:lnTo>
              <a:lnTo>
                <a:pt x="2053" y="5632"/>
              </a:lnTo>
              <a:lnTo>
                <a:pt x="2096" y="5530"/>
              </a:lnTo>
              <a:lnTo>
                <a:pt x="2182" y="5274"/>
              </a:lnTo>
              <a:lnTo>
                <a:pt x="2267" y="5171"/>
              </a:lnTo>
              <a:lnTo>
                <a:pt x="2267" y="4915"/>
              </a:lnTo>
              <a:lnTo>
                <a:pt x="2353" y="4762"/>
              </a:lnTo>
              <a:lnTo>
                <a:pt x="2438" y="4557"/>
              </a:lnTo>
              <a:lnTo>
                <a:pt x="2438" y="4403"/>
              </a:lnTo>
              <a:lnTo>
                <a:pt x="2481" y="4301"/>
              </a:lnTo>
              <a:lnTo>
                <a:pt x="2524" y="4147"/>
              </a:lnTo>
              <a:lnTo>
                <a:pt x="2567" y="4045"/>
              </a:lnTo>
              <a:lnTo>
                <a:pt x="2695" y="3789"/>
              </a:lnTo>
              <a:lnTo>
                <a:pt x="2738" y="3635"/>
              </a:lnTo>
              <a:lnTo>
                <a:pt x="2781" y="3533"/>
              </a:lnTo>
              <a:lnTo>
                <a:pt x="2781" y="3482"/>
              </a:lnTo>
              <a:lnTo>
                <a:pt x="2823" y="3328"/>
              </a:lnTo>
              <a:lnTo>
                <a:pt x="2994" y="3072"/>
              </a:lnTo>
              <a:lnTo>
                <a:pt x="2994" y="2970"/>
              </a:lnTo>
              <a:lnTo>
                <a:pt x="3080" y="2714"/>
              </a:lnTo>
              <a:lnTo>
                <a:pt x="3080" y="2509"/>
              </a:lnTo>
              <a:lnTo>
                <a:pt x="3208" y="2355"/>
              </a:lnTo>
              <a:lnTo>
                <a:pt x="3208" y="2150"/>
              </a:lnTo>
              <a:lnTo>
                <a:pt x="3251" y="2099"/>
              </a:lnTo>
              <a:lnTo>
                <a:pt x="3337" y="2253"/>
              </a:lnTo>
              <a:lnTo>
                <a:pt x="3379" y="2150"/>
              </a:lnTo>
              <a:lnTo>
                <a:pt x="3337" y="1843"/>
              </a:lnTo>
              <a:lnTo>
                <a:pt x="3337" y="1792"/>
              </a:lnTo>
              <a:lnTo>
                <a:pt x="3422" y="1638"/>
              </a:lnTo>
              <a:lnTo>
                <a:pt x="3422" y="1434"/>
              </a:lnTo>
              <a:lnTo>
                <a:pt x="3422" y="1331"/>
              </a:lnTo>
              <a:lnTo>
                <a:pt x="3422" y="1229"/>
              </a:lnTo>
              <a:lnTo>
                <a:pt x="3508" y="1024"/>
              </a:lnTo>
              <a:lnTo>
                <a:pt x="3508" y="870"/>
              </a:lnTo>
              <a:lnTo>
                <a:pt x="3508" y="768"/>
              </a:lnTo>
              <a:lnTo>
                <a:pt x="3636" y="666"/>
              </a:lnTo>
              <a:lnTo>
                <a:pt x="3679" y="614"/>
              </a:lnTo>
              <a:lnTo>
                <a:pt x="3722" y="461"/>
              </a:lnTo>
              <a:lnTo>
                <a:pt x="3722" y="256"/>
              </a:lnTo>
              <a:lnTo>
                <a:pt x="3722" y="154"/>
              </a:lnTo>
              <a:lnTo>
                <a:pt x="3679" y="0"/>
              </a:lnTo>
              <a:lnTo>
                <a:pt x="3722" y="0"/>
              </a:lnTo>
              <a:lnTo>
                <a:pt x="3807" y="51"/>
              </a:lnTo>
              <a:lnTo>
                <a:pt x="3893" y="205"/>
              </a:lnTo>
              <a:lnTo>
                <a:pt x="3978" y="358"/>
              </a:lnTo>
              <a:lnTo>
                <a:pt x="4021" y="358"/>
              </a:lnTo>
              <a:lnTo>
                <a:pt x="4021" y="256"/>
              </a:lnTo>
              <a:lnTo>
                <a:pt x="3978" y="154"/>
              </a:lnTo>
              <a:lnTo>
                <a:pt x="4021" y="154"/>
              </a:lnTo>
              <a:lnTo>
                <a:pt x="4107" y="205"/>
              </a:lnTo>
              <a:lnTo>
                <a:pt x="4149" y="307"/>
              </a:lnTo>
              <a:lnTo>
                <a:pt x="4235" y="358"/>
              </a:lnTo>
              <a:lnTo>
                <a:pt x="4406" y="307"/>
              </a:lnTo>
              <a:lnTo>
                <a:pt x="4492" y="256"/>
              </a:lnTo>
              <a:lnTo>
                <a:pt x="4534" y="307"/>
              </a:lnTo>
              <a:lnTo>
                <a:pt x="4620" y="307"/>
              </a:lnTo>
              <a:lnTo>
                <a:pt x="4577" y="461"/>
              </a:lnTo>
              <a:lnTo>
                <a:pt x="4620" y="512"/>
              </a:lnTo>
              <a:lnTo>
                <a:pt x="4663" y="614"/>
              </a:lnTo>
              <a:lnTo>
                <a:pt x="4706" y="666"/>
              </a:lnTo>
              <a:lnTo>
                <a:pt x="4791" y="666"/>
              </a:lnTo>
              <a:lnTo>
                <a:pt x="4877" y="666"/>
              </a:lnTo>
              <a:lnTo>
                <a:pt x="4919" y="666"/>
              </a:lnTo>
              <a:lnTo>
                <a:pt x="5005" y="614"/>
              </a:lnTo>
              <a:lnTo>
                <a:pt x="5091" y="666"/>
              </a:lnTo>
              <a:lnTo>
                <a:pt x="5262" y="922"/>
              </a:lnTo>
              <a:lnTo>
                <a:pt x="5390" y="1075"/>
              </a:lnTo>
              <a:lnTo>
                <a:pt x="5433" y="1382"/>
              </a:lnTo>
              <a:lnTo>
                <a:pt x="5476" y="1536"/>
              </a:lnTo>
              <a:lnTo>
                <a:pt x="5476" y="1741"/>
              </a:lnTo>
              <a:lnTo>
                <a:pt x="5433" y="1843"/>
              </a:lnTo>
              <a:lnTo>
                <a:pt x="5433" y="1894"/>
              </a:lnTo>
              <a:lnTo>
                <a:pt x="5390" y="1997"/>
              </a:lnTo>
              <a:lnTo>
                <a:pt x="5433" y="2048"/>
              </a:lnTo>
              <a:lnTo>
                <a:pt x="5390" y="2150"/>
              </a:lnTo>
              <a:lnTo>
                <a:pt x="5347" y="2202"/>
              </a:lnTo>
              <a:lnTo>
                <a:pt x="5347" y="2304"/>
              </a:lnTo>
              <a:lnTo>
                <a:pt x="5347" y="2406"/>
              </a:lnTo>
              <a:lnTo>
                <a:pt x="5390" y="2560"/>
              </a:lnTo>
              <a:lnTo>
                <a:pt x="5518" y="2662"/>
              </a:lnTo>
              <a:lnTo>
                <a:pt x="5775" y="2816"/>
              </a:lnTo>
              <a:lnTo>
                <a:pt x="5946" y="2918"/>
              </a:lnTo>
              <a:lnTo>
                <a:pt x="6032" y="3021"/>
              </a:lnTo>
              <a:lnTo>
                <a:pt x="6160" y="3021"/>
              </a:lnTo>
              <a:lnTo>
                <a:pt x="6802" y="2918"/>
              </a:lnTo>
              <a:lnTo>
                <a:pt x="6887" y="2867"/>
              </a:lnTo>
              <a:lnTo>
                <a:pt x="6973" y="2816"/>
              </a:lnTo>
              <a:lnTo>
                <a:pt x="7101" y="2867"/>
              </a:lnTo>
              <a:lnTo>
                <a:pt x="7272" y="2918"/>
              </a:lnTo>
              <a:lnTo>
                <a:pt x="7486" y="2970"/>
              </a:lnTo>
              <a:lnTo>
                <a:pt x="7529" y="2970"/>
              </a:lnTo>
              <a:lnTo>
                <a:pt x="7700" y="3072"/>
              </a:lnTo>
              <a:lnTo>
                <a:pt x="7786" y="312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2</xdr:col>
      <xdr:colOff>28575</xdr:colOff>
      <xdr:row>11</xdr:row>
      <xdr:rowOff>47625</xdr:rowOff>
    </xdr:from>
    <xdr:to>
      <xdr:col>3</xdr:col>
      <xdr:colOff>142875</xdr:colOff>
      <xdr:row>16</xdr:row>
      <xdr:rowOff>142875</xdr:rowOff>
    </xdr:to>
    <xdr:sp macro="[0]!MapSheetGotoState" textlink="">
      <xdr:nvSpPr>
        <xdr:cNvPr id="1827" name="Utah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>
          <a:spLocks/>
        </xdr:cNvSpPr>
      </xdr:nvSpPr>
      <xdr:spPr bwMode="auto">
        <a:xfrm>
          <a:off x="1247775" y="1895475"/>
          <a:ext cx="723900" cy="90487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0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0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6384" h="16384">
              <a:moveTo>
                <a:pt x="2017" y="6065"/>
              </a:moveTo>
              <a:lnTo>
                <a:pt x="2140" y="5429"/>
              </a:lnTo>
              <a:lnTo>
                <a:pt x="2812" y="2886"/>
              </a:lnTo>
              <a:lnTo>
                <a:pt x="3485" y="0"/>
              </a:lnTo>
              <a:lnTo>
                <a:pt x="6236" y="440"/>
              </a:lnTo>
              <a:lnTo>
                <a:pt x="8498" y="783"/>
              </a:lnTo>
              <a:lnTo>
                <a:pt x="8681" y="783"/>
              </a:lnTo>
              <a:lnTo>
                <a:pt x="10271" y="978"/>
              </a:lnTo>
              <a:lnTo>
                <a:pt x="10332" y="1027"/>
              </a:lnTo>
              <a:lnTo>
                <a:pt x="11493" y="1174"/>
              </a:lnTo>
              <a:lnTo>
                <a:pt x="11249" y="2396"/>
              </a:lnTo>
              <a:lnTo>
                <a:pt x="11065" y="3375"/>
              </a:lnTo>
              <a:lnTo>
                <a:pt x="10943" y="4059"/>
              </a:lnTo>
              <a:lnTo>
                <a:pt x="13633" y="4402"/>
              </a:lnTo>
              <a:lnTo>
                <a:pt x="13816" y="4451"/>
              </a:lnTo>
              <a:lnTo>
                <a:pt x="16384" y="4744"/>
              </a:lnTo>
              <a:lnTo>
                <a:pt x="16201" y="5722"/>
              </a:lnTo>
              <a:lnTo>
                <a:pt x="16017" y="6994"/>
              </a:lnTo>
              <a:lnTo>
                <a:pt x="15712" y="8657"/>
              </a:lnTo>
              <a:lnTo>
                <a:pt x="15589" y="9097"/>
              </a:lnTo>
              <a:lnTo>
                <a:pt x="15528" y="9488"/>
              </a:lnTo>
              <a:lnTo>
                <a:pt x="15100" y="11982"/>
              </a:lnTo>
              <a:lnTo>
                <a:pt x="14978" y="13009"/>
              </a:lnTo>
              <a:lnTo>
                <a:pt x="14795" y="13841"/>
              </a:lnTo>
              <a:lnTo>
                <a:pt x="14672" y="14526"/>
              </a:lnTo>
              <a:lnTo>
                <a:pt x="14367" y="16384"/>
              </a:lnTo>
              <a:lnTo>
                <a:pt x="14061" y="16384"/>
              </a:lnTo>
              <a:lnTo>
                <a:pt x="13327" y="16286"/>
              </a:lnTo>
              <a:lnTo>
                <a:pt x="12410" y="16188"/>
              </a:lnTo>
              <a:lnTo>
                <a:pt x="11799" y="16091"/>
              </a:lnTo>
              <a:lnTo>
                <a:pt x="11616" y="16091"/>
              </a:lnTo>
              <a:lnTo>
                <a:pt x="11371" y="16042"/>
              </a:lnTo>
              <a:lnTo>
                <a:pt x="10699" y="15944"/>
              </a:lnTo>
              <a:lnTo>
                <a:pt x="10026" y="15895"/>
              </a:lnTo>
              <a:lnTo>
                <a:pt x="9659" y="15846"/>
              </a:lnTo>
              <a:lnTo>
                <a:pt x="9415" y="15797"/>
              </a:lnTo>
              <a:lnTo>
                <a:pt x="9170" y="15748"/>
              </a:lnTo>
              <a:lnTo>
                <a:pt x="8375" y="15650"/>
              </a:lnTo>
              <a:lnTo>
                <a:pt x="8009" y="15601"/>
              </a:lnTo>
              <a:lnTo>
                <a:pt x="7825" y="15601"/>
              </a:lnTo>
              <a:lnTo>
                <a:pt x="7520" y="15553"/>
              </a:lnTo>
              <a:lnTo>
                <a:pt x="6725" y="15455"/>
              </a:lnTo>
              <a:lnTo>
                <a:pt x="5991" y="15357"/>
              </a:lnTo>
              <a:lnTo>
                <a:pt x="5258" y="15259"/>
              </a:lnTo>
              <a:lnTo>
                <a:pt x="4646" y="15161"/>
              </a:lnTo>
              <a:lnTo>
                <a:pt x="4279" y="15112"/>
              </a:lnTo>
              <a:lnTo>
                <a:pt x="3729" y="15015"/>
              </a:lnTo>
              <a:lnTo>
                <a:pt x="3240" y="14966"/>
              </a:lnTo>
              <a:lnTo>
                <a:pt x="2934" y="14917"/>
              </a:lnTo>
              <a:lnTo>
                <a:pt x="2140" y="14770"/>
              </a:lnTo>
              <a:lnTo>
                <a:pt x="1406" y="14672"/>
              </a:lnTo>
              <a:lnTo>
                <a:pt x="611" y="14574"/>
              </a:lnTo>
              <a:lnTo>
                <a:pt x="0" y="14477"/>
              </a:lnTo>
              <a:lnTo>
                <a:pt x="367" y="12716"/>
              </a:lnTo>
              <a:lnTo>
                <a:pt x="795" y="11151"/>
              </a:lnTo>
              <a:lnTo>
                <a:pt x="1100" y="9879"/>
              </a:lnTo>
              <a:lnTo>
                <a:pt x="1162" y="9635"/>
              </a:lnTo>
              <a:lnTo>
                <a:pt x="1773" y="7140"/>
              </a:lnTo>
              <a:lnTo>
                <a:pt x="2017" y="606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0</xdr:col>
      <xdr:colOff>466725</xdr:colOff>
      <xdr:row>3</xdr:row>
      <xdr:rowOff>95250</xdr:rowOff>
    </xdr:from>
    <xdr:to>
      <xdr:col>2</xdr:col>
      <xdr:colOff>85725</xdr:colOff>
      <xdr:row>7</xdr:row>
      <xdr:rowOff>66675</xdr:rowOff>
    </xdr:to>
    <xdr:sp macro="[0]!MapSheetGotoState" textlink="">
      <xdr:nvSpPr>
        <xdr:cNvPr id="1828" name="Washington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>
          <a:spLocks/>
        </xdr:cNvSpPr>
      </xdr:nvSpPr>
      <xdr:spPr bwMode="auto">
        <a:xfrm>
          <a:off x="466725" y="647700"/>
          <a:ext cx="838200" cy="6191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0" t="0" r="r" b="b"/>
          <a:pathLst>
            <a:path w="16384" h="16384">
              <a:moveTo>
                <a:pt x="4057" y="6625"/>
              </a:moveTo>
              <a:lnTo>
                <a:pt x="4057" y="6625"/>
              </a:lnTo>
              <a:lnTo>
                <a:pt x="4006" y="6767"/>
              </a:lnTo>
              <a:lnTo>
                <a:pt x="3903" y="6839"/>
              </a:lnTo>
              <a:lnTo>
                <a:pt x="3903" y="7052"/>
              </a:lnTo>
              <a:lnTo>
                <a:pt x="3903" y="7123"/>
              </a:lnTo>
              <a:lnTo>
                <a:pt x="3852" y="7123"/>
              </a:lnTo>
              <a:lnTo>
                <a:pt x="3801" y="7052"/>
              </a:lnTo>
              <a:lnTo>
                <a:pt x="3698" y="6910"/>
              </a:lnTo>
              <a:lnTo>
                <a:pt x="3801" y="6767"/>
              </a:lnTo>
              <a:lnTo>
                <a:pt x="3852" y="6625"/>
              </a:lnTo>
              <a:lnTo>
                <a:pt x="3903" y="6554"/>
              </a:lnTo>
              <a:lnTo>
                <a:pt x="3749" y="6625"/>
              </a:lnTo>
              <a:lnTo>
                <a:pt x="3595" y="6767"/>
              </a:lnTo>
              <a:lnTo>
                <a:pt x="3544" y="6910"/>
              </a:lnTo>
              <a:lnTo>
                <a:pt x="3544" y="7123"/>
              </a:lnTo>
              <a:lnTo>
                <a:pt x="3493" y="7195"/>
              </a:lnTo>
              <a:lnTo>
                <a:pt x="3441" y="7337"/>
              </a:lnTo>
              <a:lnTo>
                <a:pt x="3390" y="7266"/>
              </a:lnTo>
              <a:lnTo>
                <a:pt x="3390" y="7052"/>
              </a:lnTo>
              <a:lnTo>
                <a:pt x="3441" y="6839"/>
              </a:lnTo>
              <a:lnTo>
                <a:pt x="3493" y="6696"/>
              </a:lnTo>
              <a:lnTo>
                <a:pt x="3544" y="6625"/>
              </a:lnTo>
              <a:lnTo>
                <a:pt x="3544" y="6482"/>
              </a:lnTo>
              <a:lnTo>
                <a:pt x="3493" y="6411"/>
              </a:lnTo>
              <a:lnTo>
                <a:pt x="3441" y="6554"/>
              </a:lnTo>
              <a:lnTo>
                <a:pt x="3390" y="6696"/>
              </a:lnTo>
              <a:lnTo>
                <a:pt x="3338" y="6696"/>
              </a:lnTo>
              <a:lnTo>
                <a:pt x="3184" y="6767"/>
              </a:lnTo>
              <a:lnTo>
                <a:pt x="3133" y="6910"/>
              </a:lnTo>
              <a:lnTo>
                <a:pt x="3082" y="6981"/>
              </a:lnTo>
              <a:lnTo>
                <a:pt x="2928" y="6981"/>
              </a:lnTo>
              <a:lnTo>
                <a:pt x="2979" y="6839"/>
              </a:lnTo>
              <a:lnTo>
                <a:pt x="2876" y="6839"/>
              </a:lnTo>
              <a:lnTo>
                <a:pt x="2825" y="6981"/>
              </a:lnTo>
              <a:lnTo>
                <a:pt x="2979" y="7052"/>
              </a:lnTo>
              <a:lnTo>
                <a:pt x="2979" y="7123"/>
              </a:lnTo>
              <a:lnTo>
                <a:pt x="2825" y="7266"/>
              </a:lnTo>
              <a:lnTo>
                <a:pt x="2773" y="7408"/>
              </a:lnTo>
              <a:lnTo>
                <a:pt x="2928" y="7266"/>
              </a:lnTo>
              <a:lnTo>
                <a:pt x="3030" y="7195"/>
              </a:lnTo>
              <a:lnTo>
                <a:pt x="3082" y="7266"/>
              </a:lnTo>
              <a:lnTo>
                <a:pt x="2979" y="7408"/>
              </a:lnTo>
              <a:lnTo>
                <a:pt x="2876" y="7551"/>
              </a:lnTo>
              <a:lnTo>
                <a:pt x="2928" y="7551"/>
              </a:lnTo>
              <a:lnTo>
                <a:pt x="3030" y="7480"/>
              </a:lnTo>
              <a:lnTo>
                <a:pt x="3030" y="7765"/>
              </a:lnTo>
              <a:lnTo>
                <a:pt x="3082" y="7836"/>
              </a:lnTo>
              <a:lnTo>
                <a:pt x="3133" y="7551"/>
              </a:lnTo>
              <a:lnTo>
                <a:pt x="3133" y="7408"/>
              </a:lnTo>
              <a:lnTo>
                <a:pt x="3236" y="7480"/>
              </a:lnTo>
              <a:lnTo>
                <a:pt x="3236" y="7551"/>
              </a:lnTo>
              <a:lnTo>
                <a:pt x="3287" y="7337"/>
              </a:lnTo>
              <a:lnTo>
                <a:pt x="3390" y="7408"/>
              </a:lnTo>
              <a:lnTo>
                <a:pt x="3390" y="7551"/>
              </a:lnTo>
              <a:lnTo>
                <a:pt x="3390" y="7622"/>
              </a:lnTo>
              <a:lnTo>
                <a:pt x="3493" y="7693"/>
              </a:lnTo>
              <a:lnTo>
                <a:pt x="3544" y="7693"/>
              </a:lnTo>
              <a:lnTo>
                <a:pt x="3698" y="7551"/>
              </a:lnTo>
              <a:lnTo>
                <a:pt x="3801" y="7408"/>
              </a:lnTo>
              <a:lnTo>
                <a:pt x="3903" y="7266"/>
              </a:lnTo>
              <a:lnTo>
                <a:pt x="4006" y="7123"/>
              </a:lnTo>
              <a:lnTo>
                <a:pt x="4006" y="6981"/>
              </a:lnTo>
              <a:lnTo>
                <a:pt x="4057" y="7052"/>
              </a:lnTo>
              <a:lnTo>
                <a:pt x="4109" y="7266"/>
              </a:lnTo>
              <a:lnTo>
                <a:pt x="4212" y="7337"/>
              </a:lnTo>
              <a:lnTo>
                <a:pt x="4212" y="7195"/>
              </a:lnTo>
              <a:lnTo>
                <a:pt x="4263" y="7052"/>
              </a:lnTo>
              <a:lnTo>
                <a:pt x="4417" y="6981"/>
              </a:lnTo>
              <a:lnTo>
                <a:pt x="4520" y="6910"/>
              </a:lnTo>
              <a:lnTo>
                <a:pt x="4468" y="6767"/>
              </a:lnTo>
              <a:lnTo>
                <a:pt x="4520" y="6625"/>
              </a:lnTo>
              <a:lnTo>
                <a:pt x="4468" y="6411"/>
              </a:lnTo>
              <a:lnTo>
                <a:pt x="4468" y="6126"/>
              </a:lnTo>
              <a:lnTo>
                <a:pt x="4520" y="5984"/>
              </a:lnTo>
              <a:lnTo>
                <a:pt x="4622" y="5984"/>
              </a:lnTo>
              <a:lnTo>
                <a:pt x="4674" y="5912"/>
              </a:lnTo>
              <a:lnTo>
                <a:pt x="4622" y="5770"/>
              </a:lnTo>
              <a:lnTo>
                <a:pt x="4571" y="5628"/>
              </a:lnTo>
              <a:lnTo>
                <a:pt x="4622" y="5556"/>
              </a:lnTo>
              <a:lnTo>
                <a:pt x="4674" y="5414"/>
              </a:lnTo>
              <a:lnTo>
                <a:pt x="4725" y="5271"/>
              </a:lnTo>
              <a:lnTo>
                <a:pt x="4725" y="5058"/>
              </a:lnTo>
              <a:lnTo>
                <a:pt x="4828" y="4915"/>
              </a:lnTo>
              <a:lnTo>
                <a:pt x="4982" y="4701"/>
              </a:lnTo>
              <a:lnTo>
                <a:pt x="5033" y="4488"/>
              </a:lnTo>
              <a:lnTo>
                <a:pt x="5187" y="4488"/>
              </a:lnTo>
              <a:lnTo>
                <a:pt x="5239" y="4345"/>
              </a:lnTo>
              <a:lnTo>
                <a:pt x="5290" y="4274"/>
              </a:lnTo>
              <a:lnTo>
                <a:pt x="5136" y="4203"/>
              </a:lnTo>
              <a:lnTo>
                <a:pt x="5033" y="3918"/>
              </a:lnTo>
              <a:lnTo>
                <a:pt x="5085" y="3633"/>
              </a:lnTo>
              <a:lnTo>
                <a:pt x="5085" y="3348"/>
              </a:lnTo>
              <a:lnTo>
                <a:pt x="5136" y="3206"/>
              </a:lnTo>
              <a:lnTo>
                <a:pt x="5136" y="3134"/>
              </a:lnTo>
              <a:lnTo>
                <a:pt x="5136" y="2992"/>
              </a:lnTo>
              <a:lnTo>
                <a:pt x="5033" y="2921"/>
              </a:lnTo>
              <a:lnTo>
                <a:pt x="4982" y="2778"/>
              </a:lnTo>
              <a:lnTo>
                <a:pt x="4879" y="2636"/>
              </a:lnTo>
              <a:lnTo>
                <a:pt x="4931" y="2422"/>
              </a:lnTo>
              <a:lnTo>
                <a:pt x="4777" y="2493"/>
              </a:lnTo>
              <a:lnTo>
                <a:pt x="4725" y="2351"/>
              </a:lnTo>
              <a:lnTo>
                <a:pt x="4777" y="2280"/>
              </a:lnTo>
              <a:lnTo>
                <a:pt x="4725" y="2137"/>
              </a:lnTo>
              <a:lnTo>
                <a:pt x="4828" y="2066"/>
              </a:lnTo>
              <a:lnTo>
                <a:pt x="4879" y="2137"/>
              </a:lnTo>
              <a:lnTo>
                <a:pt x="4879" y="2280"/>
              </a:lnTo>
              <a:lnTo>
                <a:pt x="4982" y="2280"/>
              </a:lnTo>
              <a:lnTo>
                <a:pt x="5033" y="2422"/>
              </a:lnTo>
              <a:lnTo>
                <a:pt x="5085" y="2422"/>
              </a:lnTo>
              <a:lnTo>
                <a:pt x="5136" y="2137"/>
              </a:lnTo>
              <a:lnTo>
                <a:pt x="5136" y="1995"/>
              </a:lnTo>
              <a:lnTo>
                <a:pt x="5239" y="1995"/>
              </a:lnTo>
              <a:lnTo>
                <a:pt x="5290" y="1852"/>
              </a:lnTo>
              <a:lnTo>
                <a:pt x="5290" y="1710"/>
              </a:lnTo>
              <a:lnTo>
                <a:pt x="5239" y="1638"/>
              </a:lnTo>
              <a:lnTo>
                <a:pt x="5239" y="1496"/>
              </a:lnTo>
              <a:lnTo>
                <a:pt x="5290" y="1425"/>
              </a:lnTo>
              <a:lnTo>
                <a:pt x="5239" y="1353"/>
              </a:lnTo>
              <a:lnTo>
                <a:pt x="5341" y="1282"/>
              </a:lnTo>
              <a:lnTo>
                <a:pt x="5290" y="1140"/>
              </a:lnTo>
              <a:lnTo>
                <a:pt x="5239" y="1069"/>
              </a:lnTo>
              <a:lnTo>
                <a:pt x="5136" y="997"/>
              </a:lnTo>
              <a:lnTo>
                <a:pt x="5033" y="1211"/>
              </a:lnTo>
              <a:lnTo>
                <a:pt x="4982" y="1140"/>
              </a:lnTo>
              <a:lnTo>
                <a:pt x="5033" y="997"/>
              </a:lnTo>
              <a:lnTo>
                <a:pt x="4931" y="855"/>
              </a:lnTo>
              <a:lnTo>
                <a:pt x="4931" y="641"/>
              </a:lnTo>
              <a:lnTo>
                <a:pt x="4931" y="499"/>
              </a:lnTo>
              <a:lnTo>
                <a:pt x="4828" y="427"/>
              </a:lnTo>
              <a:lnTo>
                <a:pt x="4879" y="356"/>
              </a:lnTo>
              <a:lnTo>
                <a:pt x="4931" y="285"/>
              </a:lnTo>
              <a:lnTo>
                <a:pt x="4982" y="214"/>
              </a:lnTo>
              <a:lnTo>
                <a:pt x="4879" y="142"/>
              </a:lnTo>
              <a:lnTo>
                <a:pt x="4879" y="71"/>
              </a:lnTo>
              <a:lnTo>
                <a:pt x="4931" y="71"/>
              </a:lnTo>
              <a:lnTo>
                <a:pt x="4982" y="142"/>
              </a:lnTo>
              <a:lnTo>
                <a:pt x="4982" y="0"/>
              </a:lnTo>
              <a:lnTo>
                <a:pt x="6215" y="427"/>
              </a:lnTo>
              <a:lnTo>
                <a:pt x="7550" y="997"/>
              </a:lnTo>
              <a:lnTo>
                <a:pt x="8680" y="1425"/>
              </a:lnTo>
              <a:lnTo>
                <a:pt x="10118" y="1923"/>
              </a:lnTo>
              <a:lnTo>
                <a:pt x="11762" y="2493"/>
              </a:lnTo>
              <a:lnTo>
                <a:pt x="12737" y="2849"/>
              </a:lnTo>
              <a:lnTo>
                <a:pt x="14021" y="3277"/>
              </a:lnTo>
              <a:lnTo>
                <a:pt x="15562" y="3775"/>
              </a:lnTo>
              <a:lnTo>
                <a:pt x="16384" y="4060"/>
              </a:lnTo>
              <a:lnTo>
                <a:pt x="16281" y="4701"/>
              </a:lnTo>
              <a:lnTo>
                <a:pt x="15716" y="7978"/>
              </a:lnTo>
              <a:lnTo>
                <a:pt x="15665" y="8263"/>
              </a:lnTo>
              <a:lnTo>
                <a:pt x="15254" y="10756"/>
              </a:lnTo>
              <a:lnTo>
                <a:pt x="15203" y="11184"/>
              </a:lnTo>
              <a:lnTo>
                <a:pt x="15100" y="11683"/>
              </a:lnTo>
              <a:lnTo>
                <a:pt x="14740" y="14176"/>
              </a:lnTo>
              <a:lnTo>
                <a:pt x="14638" y="14603"/>
              </a:lnTo>
              <a:lnTo>
                <a:pt x="14638" y="14746"/>
              </a:lnTo>
              <a:lnTo>
                <a:pt x="14586" y="14959"/>
              </a:lnTo>
              <a:lnTo>
                <a:pt x="14689" y="15244"/>
              </a:lnTo>
              <a:lnTo>
                <a:pt x="14638" y="15529"/>
              </a:lnTo>
              <a:lnTo>
                <a:pt x="14689" y="15743"/>
              </a:lnTo>
              <a:lnTo>
                <a:pt x="14586" y="16170"/>
              </a:lnTo>
              <a:lnTo>
                <a:pt x="14586" y="16384"/>
              </a:lnTo>
              <a:lnTo>
                <a:pt x="13405" y="16028"/>
              </a:lnTo>
              <a:lnTo>
                <a:pt x="13148" y="15957"/>
              </a:lnTo>
              <a:lnTo>
                <a:pt x="12327" y="15743"/>
              </a:lnTo>
              <a:lnTo>
                <a:pt x="12327" y="15672"/>
              </a:lnTo>
              <a:lnTo>
                <a:pt x="10272" y="15031"/>
              </a:lnTo>
              <a:lnTo>
                <a:pt x="10221" y="15031"/>
              </a:lnTo>
              <a:lnTo>
                <a:pt x="10067" y="15102"/>
              </a:lnTo>
              <a:lnTo>
                <a:pt x="9810" y="15173"/>
              </a:lnTo>
              <a:lnTo>
                <a:pt x="9656" y="15102"/>
              </a:lnTo>
              <a:lnTo>
                <a:pt x="9502" y="15031"/>
              </a:lnTo>
              <a:lnTo>
                <a:pt x="9348" y="15031"/>
              </a:lnTo>
              <a:lnTo>
                <a:pt x="9245" y="15031"/>
              </a:lnTo>
              <a:lnTo>
                <a:pt x="9091" y="15031"/>
              </a:lnTo>
              <a:lnTo>
                <a:pt x="8988" y="14888"/>
              </a:lnTo>
              <a:lnTo>
                <a:pt x="8885" y="14888"/>
              </a:lnTo>
              <a:lnTo>
                <a:pt x="8783" y="15031"/>
              </a:lnTo>
              <a:lnTo>
                <a:pt x="8629" y="15102"/>
              </a:lnTo>
              <a:lnTo>
                <a:pt x="8320" y="15031"/>
              </a:lnTo>
              <a:lnTo>
                <a:pt x="8269" y="15031"/>
              </a:lnTo>
              <a:lnTo>
                <a:pt x="7961" y="15031"/>
              </a:lnTo>
              <a:lnTo>
                <a:pt x="7807" y="15031"/>
              </a:lnTo>
              <a:lnTo>
                <a:pt x="7653" y="15031"/>
              </a:lnTo>
              <a:lnTo>
                <a:pt x="7447" y="15173"/>
              </a:lnTo>
              <a:lnTo>
                <a:pt x="6934" y="15173"/>
              </a:lnTo>
              <a:lnTo>
                <a:pt x="6831" y="15102"/>
              </a:lnTo>
              <a:lnTo>
                <a:pt x="6728" y="14959"/>
              </a:lnTo>
              <a:lnTo>
                <a:pt x="6626" y="14888"/>
              </a:lnTo>
              <a:lnTo>
                <a:pt x="6523" y="14888"/>
              </a:lnTo>
              <a:lnTo>
                <a:pt x="5958" y="15031"/>
              </a:lnTo>
              <a:lnTo>
                <a:pt x="5804" y="14959"/>
              </a:lnTo>
              <a:lnTo>
                <a:pt x="5598" y="14888"/>
              </a:lnTo>
              <a:lnTo>
                <a:pt x="5444" y="14959"/>
              </a:lnTo>
              <a:lnTo>
                <a:pt x="5341" y="14959"/>
              </a:lnTo>
              <a:lnTo>
                <a:pt x="5290" y="14746"/>
              </a:lnTo>
              <a:lnTo>
                <a:pt x="5187" y="14603"/>
              </a:lnTo>
              <a:lnTo>
                <a:pt x="5085" y="14461"/>
              </a:lnTo>
              <a:lnTo>
                <a:pt x="4982" y="14461"/>
              </a:lnTo>
              <a:lnTo>
                <a:pt x="4879" y="14389"/>
              </a:lnTo>
              <a:lnTo>
                <a:pt x="4674" y="14247"/>
              </a:lnTo>
              <a:lnTo>
                <a:pt x="4622" y="14247"/>
              </a:lnTo>
              <a:lnTo>
                <a:pt x="4366" y="14176"/>
              </a:lnTo>
              <a:lnTo>
                <a:pt x="4160" y="14104"/>
              </a:lnTo>
              <a:lnTo>
                <a:pt x="4006" y="14033"/>
              </a:lnTo>
              <a:lnTo>
                <a:pt x="3903" y="14104"/>
              </a:lnTo>
              <a:lnTo>
                <a:pt x="3801" y="14176"/>
              </a:lnTo>
              <a:lnTo>
                <a:pt x="3030" y="14318"/>
              </a:lnTo>
              <a:lnTo>
                <a:pt x="2876" y="14318"/>
              </a:lnTo>
              <a:lnTo>
                <a:pt x="2773" y="14176"/>
              </a:lnTo>
              <a:lnTo>
                <a:pt x="2568" y="14033"/>
              </a:lnTo>
              <a:lnTo>
                <a:pt x="2260" y="13820"/>
              </a:lnTo>
              <a:lnTo>
                <a:pt x="2106" y="13677"/>
              </a:lnTo>
              <a:lnTo>
                <a:pt x="2054" y="13463"/>
              </a:lnTo>
              <a:lnTo>
                <a:pt x="2054" y="13321"/>
              </a:lnTo>
              <a:lnTo>
                <a:pt x="2054" y="13178"/>
              </a:lnTo>
              <a:lnTo>
                <a:pt x="2106" y="13107"/>
              </a:lnTo>
              <a:lnTo>
                <a:pt x="2157" y="12965"/>
              </a:lnTo>
              <a:lnTo>
                <a:pt x="2106" y="12893"/>
              </a:lnTo>
              <a:lnTo>
                <a:pt x="2157" y="12751"/>
              </a:lnTo>
              <a:lnTo>
                <a:pt x="2157" y="12680"/>
              </a:lnTo>
              <a:lnTo>
                <a:pt x="2209" y="12537"/>
              </a:lnTo>
              <a:lnTo>
                <a:pt x="2209" y="12252"/>
              </a:lnTo>
              <a:lnTo>
                <a:pt x="2157" y="12039"/>
              </a:lnTo>
              <a:lnTo>
                <a:pt x="2106" y="11611"/>
              </a:lnTo>
              <a:lnTo>
                <a:pt x="1952" y="11398"/>
              </a:lnTo>
              <a:lnTo>
                <a:pt x="1746" y="11041"/>
              </a:lnTo>
              <a:lnTo>
                <a:pt x="1644" y="10970"/>
              </a:lnTo>
              <a:lnTo>
                <a:pt x="1541" y="11041"/>
              </a:lnTo>
              <a:lnTo>
                <a:pt x="1489" y="11041"/>
              </a:lnTo>
              <a:lnTo>
                <a:pt x="1387" y="11041"/>
              </a:lnTo>
              <a:lnTo>
                <a:pt x="1284" y="11041"/>
              </a:lnTo>
              <a:lnTo>
                <a:pt x="1233" y="10970"/>
              </a:lnTo>
              <a:lnTo>
                <a:pt x="1181" y="10828"/>
              </a:lnTo>
              <a:lnTo>
                <a:pt x="1130" y="10756"/>
              </a:lnTo>
              <a:lnTo>
                <a:pt x="1181" y="10543"/>
              </a:lnTo>
              <a:lnTo>
                <a:pt x="1233" y="10685"/>
              </a:lnTo>
              <a:lnTo>
                <a:pt x="1284" y="10756"/>
              </a:lnTo>
              <a:lnTo>
                <a:pt x="1335" y="10614"/>
              </a:lnTo>
              <a:lnTo>
                <a:pt x="1284" y="10472"/>
              </a:lnTo>
              <a:lnTo>
                <a:pt x="1181" y="10400"/>
              </a:lnTo>
              <a:lnTo>
                <a:pt x="1027" y="10329"/>
              </a:lnTo>
              <a:lnTo>
                <a:pt x="873" y="10258"/>
              </a:lnTo>
              <a:lnTo>
                <a:pt x="822" y="10115"/>
              </a:lnTo>
              <a:lnTo>
                <a:pt x="770" y="10044"/>
              </a:lnTo>
              <a:lnTo>
                <a:pt x="616" y="10044"/>
              </a:lnTo>
              <a:lnTo>
                <a:pt x="565" y="10044"/>
              </a:lnTo>
              <a:lnTo>
                <a:pt x="462" y="10044"/>
              </a:lnTo>
              <a:lnTo>
                <a:pt x="308" y="10044"/>
              </a:lnTo>
              <a:lnTo>
                <a:pt x="257" y="9973"/>
              </a:lnTo>
              <a:lnTo>
                <a:pt x="257" y="9830"/>
              </a:lnTo>
              <a:lnTo>
                <a:pt x="103" y="9688"/>
              </a:lnTo>
              <a:lnTo>
                <a:pt x="51" y="9759"/>
              </a:lnTo>
              <a:lnTo>
                <a:pt x="0" y="9688"/>
              </a:lnTo>
              <a:lnTo>
                <a:pt x="103" y="9474"/>
              </a:lnTo>
              <a:lnTo>
                <a:pt x="205" y="9118"/>
              </a:lnTo>
              <a:lnTo>
                <a:pt x="205" y="8833"/>
              </a:lnTo>
              <a:lnTo>
                <a:pt x="257" y="8477"/>
              </a:lnTo>
              <a:lnTo>
                <a:pt x="308" y="8406"/>
              </a:lnTo>
              <a:lnTo>
                <a:pt x="360" y="8477"/>
              </a:lnTo>
              <a:lnTo>
                <a:pt x="360" y="8691"/>
              </a:lnTo>
              <a:lnTo>
                <a:pt x="205" y="9545"/>
              </a:lnTo>
              <a:lnTo>
                <a:pt x="360" y="9545"/>
              </a:lnTo>
              <a:lnTo>
                <a:pt x="462" y="9332"/>
              </a:lnTo>
              <a:lnTo>
                <a:pt x="462" y="9118"/>
              </a:lnTo>
              <a:lnTo>
                <a:pt x="565" y="8976"/>
              </a:lnTo>
              <a:lnTo>
                <a:pt x="514" y="8548"/>
              </a:lnTo>
              <a:lnTo>
                <a:pt x="616" y="8477"/>
              </a:lnTo>
              <a:lnTo>
                <a:pt x="668" y="8334"/>
              </a:lnTo>
              <a:lnTo>
                <a:pt x="822" y="8263"/>
              </a:lnTo>
              <a:lnTo>
                <a:pt x="770" y="8050"/>
              </a:lnTo>
              <a:lnTo>
                <a:pt x="668" y="8121"/>
              </a:lnTo>
              <a:lnTo>
                <a:pt x="616" y="8121"/>
              </a:lnTo>
              <a:lnTo>
                <a:pt x="616" y="8050"/>
              </a:lnTo>
              <a:lnTo>
                <a:pt x="514" y="8121"/>
              </a:lnTo>
              <a:lnTo>
                <a:pt x="462" y="8050"/>
              </a:lnTo>
              <a:lnTo>
                <a:pt x="360" y="8050"/>
              </a:lnTo>
              <a:lnTo>
                <a:pt x="360" y="7978"/>
              </a:lnTo>
              <a:lnTo>
                <a:pt x="411" y="7765"/>
              </a:lnTo>
              <a:lnTo>
                <a:pt x="411" y="7622"/>
              </a:lnTo>
              <a:lnTo>
                <a:pt x="411" y="7337"/>
              </a:lnTo>
              <a:lnTo>
                <a:pt x="462" y="7266"/>
              </a:lnTo>
              <a:lnTo>
                <a:pt x="514" y="7266"/>
              </a:lnTo>
              <a:lnTo>
                <a:pt x="514" y="7480"/>
              </a:lnTo>
              <a:lnTo>
                <a:pt x="565" y="7551"/>
              </a:lnTo>
              <a:lnTo>
                <a:pt x="616" y="7480"/>
              </a:lnTo>
              <a:lnTo>
                <a:pt x="616" y="7337"/>
              </a:lnTo>
              <a:lnTo>
                <a:pt x="668" y="7337"/>
              </a:lnTo>
              <a:lnTo>
                <a:pt x="924" y="7337"/>
              </a:lnTo>
              <a:lnTo>
                <a:pt x="1130" y="7195"/>
              </a:lnTo>
              <a:lnTo>
                <a:pt x="976" y="7052"/>
              </a:lnTo>
              <a:lnTo>
                <a:pt x="770" y="6981"/>
              </a:lnTo>
              <a:lnTo>
                <a:pt x="770" y="6910"/>
              </a:lnTo>
              <a:lnTo>
                <a:pt x="770" y="6767"/>
              </a:lnTo>
              <a:lnTo>
                <a:pt x="616" y="6696"/>
              </a:lnTo>
              <a:lnTo>
                <a:pt x="514" y="6981"/>
              </a:lnTo>
              <a:lnTo>
                <a:pt x="462" y="6981"/>
              </a:lnTo>
              <a:lnTo>
                <a:pt x="462" y="6910"/>
              </a:lnTo>
              <a:lnTo>
                <a:pt x="514" y="6554"/>
              </a:lnTo>
              <a:lnTo>
                <a:pt x="565" y="6055"/>
              </a:lnTo>
              <a:lnTo>
                <a:pt x="616" y="5770"/>
              </a:lnTo>
              <a:lnTo>
                <a:pt x="565" y="5556"/>
              </a:lnTo>
              <a:lnTo>
                <a:pt x="462" y="5414"/>
              </a:lnTo>
              <a:lnTo>
                <a:pt x="462" y="5058"/>
              </a:lnTo>
              <a:lnTo>
                <a:pt x="514" y="4701"/>
              </a:lnTo>
              <a:lnTo>
                <a:pt x="514" y="4559"/>
              </a:lnTo>
              <a:lnTo>
                <a:pt x="565" y="4488"/>
              </a:lnTo>
              <a:lnTo>
                <a:pt x="565" y="4274"/>
              </a:lnTo>
              <a:lnTo>
                <a:pt x="565" y="3775"/>
              </a:lnTo>
              <a:lnTo>
                <a:pt x="565" y="3562"/>
              </a:lnTo>
              <a:lnTo>
                <a:pt x="514" y="3419"/>
              </a:lnTo>
              <a:lnTo>
                <a:pt x="565" y="3206"/>
              </a:lnTo>
              <a:lnTo>
                <a:pt x="462" y="3134"/>
              </a:lnTo>
              <a:lnTo>
                <a:pt x="411" y="3063"/>
              </a:lnTo>
              <a:lnTo>
                <a:pt x="360" y="2849"/>
              </a:lnTo>
              <a:lnTo>
                <a:pt x="308" y="2636"/>
              </a:lnTo>
              <a:lnTo>
                <a:pt x="257" y="2422"/>
              </a:lnTo>
              <a:lnTo>
                <a:pt x="360" y="2066"/>
              </a:lnTo>
              <a:lnTo>
                <a:pt x="360" y="1710"/>
              </a:lnTo>
              <a:lnTo>
                <a:pt x="462" y="1425"/>
              </a:lnTo>
              <a:lnTo>
                <a:pt x="565" y="1211"/>
              </a:lnTo>
              <a:lnTo>
                <a:pt x="616" y="997"/>
              </a:lnTo>
              <a:lnTo>
                <a:pt x="565" y="926"/>
              </a:lnTo>
              <a:lnTo>
                <a:pt x="565" y="784"/>
              </a:lnTo>
              <a:lnTo>
                <a:pt x="668" y="784"/>
              </a:lnTo>
              <a:lnTo>
                <a:pt x="719" y="855"/>
              </a:lnTo>
              <a:lnTo>
                <a:pt x="924" y="997"/>
              </a:lnTo>
              <a:lnTo>
                <a:pt x="1027" y="1211"/>
              </a:lnTo>
              <a:lnTo>
                <a:pt x="1181" y="1425"/>
              </a:lnTo>
              <a:lnTo>
                <a:pt x="1284" y="1496"/>
              </a:lnTo>
              <a:lnTo>
                <a:pt x="1335" y="1638"/>
              </a:lnTo>
              <a:lnTo>
                <a:pt x="1489" y="1781"/>
              </a:lnTo>
              <a:lnTo>
                <a:pt x="1644" y="1923"/>
              </a:lnTo>
              <a:lnTo>
                <a:pt x="1644" y="2066"/>
              </a:lnTo>
              <a:lnTo>
                <a:pt x="1900" y="2280"/>
              </a:lnTo>
              <a:lnTo>
                <a:pt x="2157" y="2493"/>
              </a:lnTo>
              <a:lnTo>
                <a:pt x="2465" y="2493"/>
              </a:lnTo>
              <a:lnTo>
                <a:pt x="2568" y="2707"/>
              </a:lnTo>
              <a:lnTo>
                <a:pt x="2671" y="2778"/>
              </a:lnTo>
              <a:lnTo>
                <a:pt x="2773" y="2778"/>
              </a:lnTo>
              <a:lnTo>
                <a:pt x="2928" y="2921"/>
              </a:lnTo>
              <a:lnTo>
                <a:pt x="3133" y="3063"/>
              </a:lnTo>
              <a:lnTo>
                <a:pt x="3236" y="3063"/>
              </a:lnTo>
              <a:lnTo>
                <a:pt x="3390" y="3134"/>
              </a:lnTo>
              <a:lnTo>
                <a:pt x="3493" y="3063"/>
              </a:lnTo>
              <a:lnTo>
                <a:pt x="3595" y="3206"/>
              </a:lnTo>
              <a:lnTo>
                <a:pt x="3647" y="3348"/>
              </a:lnTo>
              <a:lnTo>
                <a:pt x="3647" y="3491"/>
              </a:lnTo>
              <a:lnTo>
                <a:pt x="3698" y="3633"/>
              </a:lnTo>
              <a:lnTo>
                <a:pt x="3749" y="3562"/>
              </a:lnTo>
              <a:lnTo>
                <a:pt x="3801" y="3419"/>
              </a:lnTo>
              <a:lnTo>
                <a:pt x="3903" y="3562"/>
              </a:lnTo>
              <a:lnTo>
                <a:pt x="3852" y="3704"/>
              </a:lnTo>
              <a:lnTo>
                <a:pt x="3955" y="3775"/>
              </a:lnTo>
              <a:lnTo>
                <a:pt x="3903" y="3918"/>
              </a:lnTo>
              <a:lnTo>
                <a:pt x="3955" y="3918"/>
              </a:lnTo>
              <a:lnTo>
                <a:pt x="4057" y="3847"/>
              </a:lnTo>
              <a:lnTo>
                <a:pt x="4006" y="3562"/>
              </a:lnTo>
              <a:lnTo>
                <a:pt x="4057" y="3419"/>
              </a:lnTo>
              <a:lnTo>
                <a:pt x="4212" y="3419"/>
              </a:lnTo>
              <a:lnTo>
                <a:pt x="4263" y="3562"/>
              </a:lnTo>
              <a:lnTo>
                <a:pt x="4109" y="3633"/>
              </a:lnTo>
              <a:lnTo>
                <a:pt x="4109" y="3918"/>
              </a:lnTo>
              <a:lnTo>
                <a:pt x="4212" y="3775"/>
              </a:lnTo>
              <a:lnTo>
                <a:pt x="4263" y="3918"/>
              </a:lnTo>
              <a:lnTo>
                <a:pt x="4314" y="3633"/>
              </a:lnTo>
              <a:lnTo>
                <a:pt x="4417" y="3775"/>
              </a:lnTo>
              <a:lnTo>
                <a:pt x="4366" y="4060"/>
              </a:lnTo>
              <a:lnTo>
                <a:pt x="4263" y="4274"/>
              </a:lnTo>
              <a:lnTo>
                <a:pt x="4263" y="4488"/>
              </a:lnTo>
              <a:lnTo>
                <a:pt x="4263" y="4630"/>
              </a:lnTo>
              <a:lnTo>
                <a:pt x="4160" y="4630"/>
              </a:lnTo>
              <a:lnTo>
                <a:pt x="4109" y="4773"/>
              </a:lnTo>
              <a:lnTo>
                <a:pt x="4006" y="4773"/>
              </a:lnTo>
              <a:lnTo>
                <a:pt x="4006" y="4915"/>
              </a:lnTo>
              <a:lnTo>
                <a:pt x="3903" y="4915"/>
              </a:lnTo>
              <a:lnTo>
                <a:pt x="3955" y="4773"/>
              </a:lnTo>
              <a:lnTo>
                <a:pt x="3903" y="4630"/>
              </a:lnTo>
              <a:lnTo>
                <a:pt x="3852" y="4701"/>
              </a:lnTo>
              <a:lnTo>
                <a:pt x="3852" y="4844"/>
              </a:lnTo>
              <a:lnTo>
                <a:pt x="3801" y="4630"/>
              </a:lnTo>
              <a:lnTo>
                <a:pt x="3749" y="4844"/>
              </a:lnTo>
              <a:lnTo>
                <a:pt x="3749" y="4986"/>
              </a:lnTo>
              <a:lnTo>
                <a:pt x="3647" y="4986"/>
              </a:lnTo>
              <a:lnTo>
                <a:pt x="3544" y="5200"/>
              </a:lnTo>
              <a:lnTo>
                <a:pt x="3390" y="5271"/>
              </a:lnTo>
              <a:lnTo>
                <a:pt x="3287" y="5271"/>
              </a:lnTo>
              <a:lnTo>
                <a:pt x="3236" y="5343"/>
              </a:lnTo>
              <a:lnTo>
                <a:pt x="3184" y="5485"/>
              </a:lnTo>
              <a:lnTo>
                <a:pt x="2979" y="5770"/>
              </a:lnTo>
              <a:lnTo>
                <a:pt x="2876" y="6055"/>
              </a:lnTo>
              <a:lnTo>
                <a:pt x="2773" y="6269"/>
              </a:lnTo>
              <a:lnTo>
                <a:pt x="2876" y="6340"/>
              </a:lnTo>
              <a:lnTo>
                <a:pt x="2928" y="6340"/>
              </a:lnTo>
              <a:lnTo>
                <a:pt x="3030" y="6411"/>
              </a:lnTo>
              <a:lnTo>
                <a:pt x="3236" y="6340"/>
              </a:lnTo>
              <a:lnTo>
                <a:pt x="3338" y="6340"/>
              </a:lnTo>
              <a:lnTo>
                <a:pt x="3493" y="6197"/>
              </a:lnTo>
              <a:lnTo>
                <a:pt x="3390" y="6197"/>
              </a:lnTo>
              <a:lnTo>
                <a:pt x="3184" y="6269"/>
              </a:lnTo>
              <a:lnTo>
                <a:pt x="3030" y="6269"/>
              </a:lnTo>
              <a:lnTo>
                <a:pt x="2928" y="6197"/>
              </a:lnTo>
              <a:lnTo>
                <a:pt x="2928" y="6126"/>
              </a:lnTo>
              <a:lnTo>
                <a:pt x="3133" y="5912"/>
              </a:lnTo>
              <a:lnTo>
                <a:pt x="3133" y="5841"/>
              </a:lnTo>
              <a:lnTo>
                <a:pt x="3236" y="5770"/>
              </a:lnTo>
              <a:lnTo>
                <a:pt x="3338" y="5628"/>
              </a:lnTo>
              <a:lnTo>
                <a:pt x="3493" y="5485"/>
              </a:lnTo>
              <a:lnTo>
                <a:pt x="3647" y="5343"/>
              </a:lnTo>
              <a:lnTo>
                <a:pt x="3852" y="5343"/>
              </a:lnTo>
              <a:lnTo>
                <a:pt x="4006" y="4986"/>
              </a:lnTo>
              <a:lnTo>
                <a:pt x="4160" y="4844"/>
              </a:lnTo>
              <a:lnTo>
                <a:pt x="4263" y="4773"/>
              </a:lnTo>
              <a:lnTo>
                <a:pt x="4366" y="4844"/>
              </a:lnTo>
              <a:lnTo>
                <a:pt x="4417" y="4701"/>
              </a:lnTo>
              <a:lnTo>
                <a:pt x="4366" y="4488"/>
              </a:lnTo>
              <a:lnTo>
                <a:pt x="4366" y="4345"/>
              </a:lnTo>
              <a:lnTo>
                <a:pt x="4468" y="4488"/>
              </a:lnTo>
              <a:lnTo>
                <a:pt x="4520" y="4630"/>
              </a:lnTo>
              <a:lnTo>
                <a:pt x="4571" y="4844"/>
              </a:lnTo>
              <a:lnTo>
                <a:pt x="4520" y="4986"/>
              </a:lnTo>
              <a:lnTo>
                <a:pt x="4520" y="5200"/>
              </a:lnTo>
              <a:lnTo>
                <a:pt x="4417" y="5271"/>
              </a:lnTo>
              <a:lnTo>
                <a:pt x="4366" y="5129"/>
              </a:lnTo>
              <a:lnTo>
                <a:pt x="4314" y="5271"/>
              </a:lnTo>
              <a:lnTo>
                <a:pt x="4212" y="5343"/>
              </a:lnTo>
              <a:lnTo>
                <a:pt x="4160" y="5129"/>
              </a:lnTo>
              <a:lnTo>
                <a:pt x="4109" y="5200"/>
              </a:lnTo>
              <a:lnTo>
                <a:pt x="4160" y="5271"/>
              </a:lnTo>
              <a:lnTo>
                <a:pt x="4160" y="5485"/>
              </a:lnTo>
              <a:lnTo>
                <a:pt x="4160" y="5628"/>
              </a:lnTo>
              <a:lnTo>
                <a:pt x="4109" y="5770"/>
              </a:lnTo>
              <a:lnTo>
                <a:pt x="4057" y="5770"/>
              </a:lnTo>
              <a:lnTo>
                <a:pt x="4006" y="5628"/>
              </a:lnTo>
              <a:lnTo>
                <a:pt x="3955" y="5556"/>
              </a:lnTo>
              <a:lnTo>
                <a:pt x="3955" y="5770"/>
              </a:lnTo>
              <a:lnTo>
                <a:pt x="3955" y="5841"/>
              </a:lnTo>
              <a:lnTo>
                <a:pt x="3903" y="5841"/>
              </a:lnTo>
              <a:lnTo>
                <a:pt x="3903" y="5912"/>
              </a:lnTo>
              <a:lnTo>
                <a:pt x="4006" y="5984"/>
              </a:lnTo>
              <a:lnTo>
                <a:pt x="4109" y="5912"/>
              </a:lnTo>
              <a:lnTo>
                <a:pt x="4212" y="5912"/>
              </a:lnTo>
              <a:lnTo>
                <a:pt x="4212" y="6055"/>
              </a:lnTo>
              <a:lnTo>
                <a:pt x="4212" y="6197"/>
              </a:lnTo>
              <a:lnTo>
                <a:pt x="4160" y="6411"/>
              </a:lnTo>
              <a:lnTo>
                <a:pt x="4109" y="6482"/>
              </a:lnTo>
              <a:lnTo>
                <a:pt x="4057" y="6554"/>
              </a:lnTo>
              <a:lnTo>
                <a:pt x="4057" y="662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 editAs="oneCell">
    <xdr:from>
      <xdr:col>2</xdr:col>
      <xdr:colOff>495300</xdr:colOff>
      <xdr:row>8</xdr:row>
      <xdr:rowOff>142875</xdr:rowOff>
    </xdr:from>
    <xdr:to>
      <xdr:col>4</xdr:col>
      <xdr:colOff>171450</xdr:colOff>
      <xdr:row>13</xdr:row>
      <xdr:rowOff>57150</xdr:rowOff>
    </xdr:to>
    <xdr:sp macro="[0]!MapSheetGotoState" textlink="">
      <xdr:nvSpPr>
        <xdr:cNvPr id="1829" name="Wyoming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>
          <a:spLocks/>
        </xdr:cNvSpPr>
      </xdr:nvSpPr>
      <xdr:spPr bwMode="auto">
        <a:xfrm>
          <a:off x="1714500" y="1504950"/>
          <a:ext cx="895350" cy="72390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0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6384" h="16384">
              <a:moveTo>
                <a:pt x="9195" y="15609"/>
              </a:moveTo>
              <a:lnTo>
                <a:pt x="8216" y="15431"/>
              </a:lnTo>
              <a:lnTo>
                <a:pt x="6847" y="15252"/>
              </a:lnTo>
              <a:lnTo>
                <a:pt x="4353" y="14895"/>
              </a:lnTo>
              <a:lnTo>
                <a:pt x="2299" y="14537"/>
              </a:lnTo>
              <a:lnTo>
                <a:pt x="2152" y="14477"/>
              </a:lnTo>
              <a:lnTo>
                <a:pt x="0" y="14060"/>
              </a:lnTo>
              <a:lnTo>
                <a:pt x="98" y="13226"/>
              </a:lnTo>
              <a:lnTo>
                <a:pt x="245" y="12035"/>
              </a:lnTo>
              <a:lnTo>
                <a:pt x="440" y="10545"/>
              </a:lnTo>
              <a:lnTo>
                <a:pt x="685" y="8698"/>
              </a:lnTo>
              <a:lnTo>
                <a:pt x="929" y="6911"/>
              </a:lnTo>
              <a:lnTo>
                <a:pt x="1076" y="5958"/>
              </a:lnTo>
              <a:lnTo>
                <a:pt x="1125" y="5243"/>
              </a:lnTo>
              <a:lnTo>
                <a:pt x="1369" y="3515"/>
              </a:lnTo>
              <a:lnTo>
                <a:pt x="1467" y="2979"/>
              </a:lnTo>
              <a:lnTo>
                <a:pt x="1614" y="1787"/>
              </a:lnTo>
              <a:lnTo>
                <a:pt x="1858" y="0"/>
              </a:lnTo>
              <a:lnTo>
                <a:pt x="4059" y="417"/>
              </a:lnTo>
              <a:lnTo>
                <a:pt x="4402" y="477"/>
              </a:lnTo>
              <a:lnTo>
                <a:pt x="4597" y="477"/>
              </a:lnTo>
              <a:lnTo>
                <a:pt x="5086" y="596"/>
              </a:lnTo>
              <a:lnTo>
                <a:pt x="5575" y="655"/>
              </a:lnTo>
              <a:lnTo>
                <a:pt x="6113" y="775"/>
              </a:lnTo>
              <a:lnTo>
                <a:pt x="6554" y="834"/>
              </a:lnTo>
              <a:lnTo>
                <a:pt x="6896" y="894"/>
              </a:lnTo>
              <a:lnTo>
                <a:pt x="7581" y="1013"/>
              </a:lnTo>
              <a:lnTo>
                <a:pt x="8363" y="1132"/>
              </a:lnTo>
              <a:lnTo>
                <a:pt x="8657" y="1132"/>
              </a:lnTo>
              <a:lnTo>
                <a:pt x="9048" y="1251"/>
              </a:lnTo>
              <a:lnTo>
                <a:pt x="9586" y="1311"/>
              </a:lnTo>
              <a:lnTo>
                <a:pt x="10222" y="1370"/>
              </a:lnTo>
              <a:lnTo>
                <a:pt x="10906" y="1489"/>
              </a:lnTo>
              <a:lnTo>
                <a:pt x="11591" y="1549"/>
              </a:lnTo>
              <a:lnTo>
                <a:pt x="11836" y="1609"/>
              </a:lnTo>
              <a:lnTo>
                <a:pt x="12276" y="1668"/>
              </a:lnTo>
              <a:lnTo>
                <a:pt x="12520" y="1728"/>
              </a:lnTo>
              <a:lnTo>
                <a:pt x="12960" y="1787"/>
              </a:lnTo>
              <a:lnTo>
                <a:pt x="13645" y="1847"/>
              </a:lnTo>
              <a:lnTo>
                <a:pt x="14036" y="1907"/>
              </a:lnTo>
              <a:lnTo>
                <a:pt x="14232" y="1966"/>
              </a:lnTo>
              <a:lnTo>
                <a:pt x="14330" y="1907"/>
              </a:lnTo>
              <a:lnTo>
                <a:pt x="14574" y="1966"/>
              </a:lnTo>
              <a:lnTo>
                <a:pt x="14868" y="1966"/>
              </a:lnTo>
              <a:lnTo>
                <a:pt x="15308" y="2026"/>
              </a:lnTo>
              <a:lnTo>
                <a:pt x="15797" y="2085"/>
              </a:lnTo>
              <a:lnTo>
                <a:pt x="16188" y="2145"/>
              </a:lnTo>
              <a:lnTo>
                <a:pt x="16384" y="2145"/>
              </a:lnTo>
              <a:lnTo>
                <a:pt x="16286" y="3634"/>
              </a:lnTo>
              <a:lnTo>
                <a:pt x="16188" y="5064"/>
              </a:lnTo>
              <a:lnTo>
                <a:pt x="16139" y="5243"/>
              </a:lnTo>
              <a:lnTo>
                <a:pt x="16091" y="6256"/>
              </a:lnTo>
              <a:lnTo>
                <a:pt x="15993" y="7507"/>
              </a:lnTo>
              <a:lnTo>
                <a:pt x="15993" y="7566"/>
              </a:lnTo>
              <a:lnTo>
                <a:pt x="15846" y="9235"/>
              </a:lnTo>
              <a:lnTo>
                <a:pt x="15748" y="10664"/>
              </a:lnTo>
              <a:lnTo>
                <a:pt x="15601" y="12809"/>
              </a:lnTo>
              <a:lnTo>
                <a:pt x="15553" y="13882"/>
              </a:lnTo>
              <a:lnTo>
                <a:pt x="15504" y="14418"/>
              </a:lnTo>
              <a:lnTo>
                <a:pt x="15455" y="15014"/>
              </a:lnTo>
              <a:lnTo>
                <a:pt x="15357" y="16384"/>
              </a:lnTo>
              <a:lnTo>
                <a:pt x="13401" y="16146"/>
              </a:lnTo>
              <a:lnTo>
                <a:pt x="12667" y="16086"/>
              </a:lnTo>
              <a:lnTo>
                <a:pt x="10613" y="15788"/>
              </a:lnTo>
              <a:lnTo>
                <a:pt x="10368" y="15788"/>
              </a:lnTo>
              <a:lnTo>
                <a:pt x="9195" y="1560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</xdr:spPr>
    </xdr:sp>
    <xdr:clientData/>
  </xdr:twoCellAnchor>
  <xdr:twoCellAnchor>
    <xdr:from>
      <xdr:col>0</xdr:col>
      <xdr:colOff>447675</xdr:colOff>
      <xdr:row>24</xdr:row>
      <xdr:rowOff>133350</xdr:rowOff>
    </xdr:from>
    <xdr:to>
      <xdr:col>1</xdr:col>
      <xdr:colOff>38100</xdr:colOff>
      <xdr:row>25</xdr:row>
      <xdr:rowOff>152400</xdr:rowOff>
    </xdr:to>
    <xdr:sp macro="" textlink="">
      <xdr:nvSpPr>
        <xdr:cNvPr id="1830" name="Rectangle 11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>
          <a:spLocks noChangeArrowheads="1"/>
        </xdr:cNvSpPr>
      </xdr:nvSpPr>
      <xdr:spPr bwMode="auto">
        <a:xfrm>
          <a:off x="447675" y="4086225"/>
          <a:ext cx="20002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447675</xdr:colOff>
      <xdr:row>26</xdr:row>
      <xdr:rowOff>152400</xdr:rowOff>
    </xdr:from>
    <xdr:to>
      <xdr:col>1</xdr:col>
      <xdr:colOff>38100</xdr:colOff>
      <xdr:row>28</xdr:row>
      <xdr:rowOff>9525</xdr:rowOff>
    </xdr:to>
    <xdr:sp macro="" textlink="">
      <xdr:nvSpPr>
        <xdr:cNvPr id="1831" name="Rectangle 13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>
          <a:spLocks noChangeArrowheads="1"/>
        </xdr:cNvSpPr>
      </xdr:nvSpPr>
      <xdr:spPr bwMode="auto">
        <a:xfrm>
          <a:off x="447675" y="4429125"/>
          <a:ext cx="20002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26</xdr:row>
      <xdr:rowOff>112395</xdr:rowOff>
    </xdr:from>
    <xdr:to>
      <xdr:col>3</xdr:col>
      <xdr:colOff>466725</xdr:colOff>
      <xdr:row>28</xdr:row>
      <xdr:rowOff>76266</xdr:rowOff>
    </xdr:to>
    <xdr:sp macro="" textlink="">
      <xdr:nvSpPr>
        <xdr:cNvPr id="1039" name="txtMarket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762000" y="4391025"/>
          <a:ext cx="15335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Demand Centers</a:t>
          </a:r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8</xdr:row>
          <xdr:rowOff>123825</xdr:rowOff>
        </xdr:from>
        <xdr:to>
          <xdr:col>9</xdr:col>
          <xdr:colOff>323850</xdr:colOff>
          <xdr:row>10</xdr:row>
          <xdr:rowOff>66675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Model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142875</xdr:colOff>
      <xdr:row>24</xdr:row>
      <xdr:rowOff>104775</xdr:rowOff>
    </xdr:from>
    <xdr:to>
      <xdr:col>3</xdr:col>
      <xdr:colOff>447675</xdr:colOff>
      <xdr:row>26</xdr:row>
      <xdr:rowOff>66675</xdr:rowOff>
    </xdr:to>
    <xdr:sp macro="" textlink="">
      <xdr:nvSpPr>
        <xdr:cNvPr id="1043" name="txtPro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752475" y="4057650"/>
          <a:ext cx="1524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Supply Centers</a:t>
          </a:r>
        </a:p>
        <a:p>
          <a:pPr algn="l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11</xdr:row>
          <xdr:rowOff>38100</xdr:rowOff>
        </xdr:from>
        <xdr:to>
          <xdr:col>9</xdr:col>
          <xdr:colOff>323850</xdr:colOff>
          <xdr:row>12</xdr:row>
          <xdr:rowOff>142875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Exit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142875</xdr:colOff>
      <xdr:row>18</xdr:row>
      <xdr:rowOff>0</xdr:rowOff>
    </xdr:from>
    <xdr:to>
      <xdr:col>4</xdr:col>
      <xdr:colOff>533400</xdr:colOff>
      <xdr:row>22</xdr:row>
      <xdr:rowOff>28575</xdr:rowOff>
    </xdr:to>
    <xdr:sp macro="" textlink="">
      <xdr:nvSpPr>
        <xdr:cNvPr id="1047" name="Text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1971675" y="2981325"/>
          <a:ext cx="100012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Click on a state to edit data and view solution information. </a:t>
          </a:r>
          <a:endParaRPr lang="en-US"/>
        </a:p>
      </xdr:txBody>
    </xdr:sp>
    <xdr:clientData/>
  </xdr:twoCellAnchor>
  <xdr:oneCellAnchor>
    <xdr:from>
      <xdr:col>0</xdr:col>
      <xdr:colOff>466725</xdr:colOff>
      <xdr:row>22</xdr:row>
      <xdr:rowOff>112395</xdr:rowOff>
    </xdr:from>
    <xdr:ext cx="925446" cy="235169"/>
    <xdr:sp macro="" textlink="">
      <xdr:nvSpPr>
        <xdr:cNvPr id="1052" name="Text Box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466725" y="3741420"/>
          <a:ext cx="925446" cy="215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7432" rIns="0" bIns="0" anchor="t" upright="1">
          <a:spAutoFit/>
        </a:bodyPr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Map Legend</a:t>
          </a:r>
          <a:endParaRPr lang="en-US"/>
        </a:p>
      </xdr:txBody>
    </xdr:sp>
    <xdr:clientData/>
  </xdr:oneCellAnchor>
  <xdr:twoCellAnchor editAs="oneCell">
    <xdr:from>
      <xdr:col>6</xdr:col>
      <xdr:colOff>438150</xdr:colOff>
      <xdr:row>17</xdr:row>
      <xdr:rowOff>95250</xdr:rowOff>
    </xdr:from>
    <xdr:to>
      <xdr:col>6</xdr:col>
      <xdr:colOff>514350</xdr:colOff>
      <xdr:row>18</xdr:row>
      <xdr:rowOff>133350</xdr:rowOff>
    </xdr:to>
    <xdr:sp macro="" textlink="">
      <xdr:nvSpPr>
        <xdr:cNvPr id="1836" name="Text Box 29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>
          <a:spLocks noChangeArrowheads="1"/>
        </xdr:cNvSpPr>
      </xdr:nvSpPr>
      <xdr:spPr bwMode="auto">
        <a:xfrm>
          <a:off x="4095750" y="29146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180975</xdr:colOff>
      <xdr:row>17</xdr:row>
      <xdr:rowOff>0</xdr:rowOff>
    </xdr:from>
    <xdr:to>
      <xdr:col>9</xdr:col>
      <xdr:colOff>485775</xdr:colOff>
      <xdr:row>21</xdr:row>
      <xdr:rowOff>38100</xdr:rowOff>
    </xdr:to>
    <xdr:sp macro="" textlink="">
      <xdr:nvSpPr>
        <xdr:cNvPr id="1837" name="Text Box 31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>
          <a:spLocks noChangeArrowheads="1"/>
        </xdr:cNvSpPr>
      </xdr:nvSpPr>
      <xdr:spPr bwMode="auto">
        <a:xfrm>
          <a:off x="4448175" y="2819400"/>
          <a:ext cx="15240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en-US"/>
            <a:t>Errors running GAMS.</a:t>
          </a:r>
        </a:p>
      </xdr:txBody>
    </xdr:sp>
    <xdr:clientData/>
  </xdr:twoCellAnchor>
  <xdr:twoCellAnchor editAs="oneCell">
    <xdr:from>
      <xdr:col>8</xdr:col>
      <xdr:colOff>295275</xdr:colOff>
      <xdr:row>17</xdr:row>
      <xdr:rowOff>38100</xdr:rowOff>
    </xdr:from>
    <xdr:to>
      <xdr:col>8</xdr:col>
      <xdr:colOff>371475</xdr:colOff>
      <xdr:row>18</xdr:row>
      <xdr:rowOff>76200</xdr:rowOff>
    </xdr:to>
    <xdr:sp macro="" textlink="">
      <xdr:nvSpPr>
        <xdr:cNvPr id="1838" name="Text Box 32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>
          <a:spLocks noChangeArrowheads="1"/>
        </xdr:cNvSpPr>
      </xdr:nvSpPr>
      <xdr:spPr bwMode="auto">
        <a:xfrm>
          <a:off x="5172075" y="2857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76200</xdr:colOff>
      <xdr:row>17</xdr:row>
      <xdr:rowOff>28575</xdr:rowOff>
    </xdr:from>
    <xdr:to>
      <xdr:col>7</xdr:col>
      <xdr:colOff>152400</xdr:colOff>
      <xdr:row>18</xdr:row>
      <xdr:rowOff>66675</xdr:rowOff>
    </xdr:to>
    <xdr:sp macro="" textlink="">
      <xdr:nvSpPr>
        <xdr:cNvPr id="1839" name="Text Box 33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>
          <a:spLocks noChangeArrowheads="1"/>
        </xdr:cNvSpPr>
      </xdr:nvSpPr>
      <xdr:spPr bwMode="auto">
        <a:xfrm>
          <a:off x="4343400" y="28479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409575</xdr:colOff>
      <xdr:row>20</xdr:row>
      <xdr:rowOff>152400</xdr:rowOff>
    </xdr:from>
    <xdr:to>
      <xdr:col>6</xdr:col>
      <xdr:colOff>485775</xdr:colOff>
      <xdr:row>22</xdr:row>
      <xdr:rowOff>28575</xdr:rowOff>
    </xdr:to>
    <xdr:sp macro="" textlink="">
      <xdr:nvSpPr>
        <xdr:cNvPr id="1840" name="Text Box 34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>
          <a:spLocks noChangeArrowheads="1"/>
        </xdr:cNvSpPr>
      </xdr:nvSpPr>
      <xdr:spPr bwMode="auto">
        <a:xfrm>
          <a:off x="4067175" y="34575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6</xdr:row>
          <xdr:rowOff>0</xdr:rowOff>
        </xdr:from>
        <xdr:to>
          <xdr:col>9</xdr:col>
          <xdr:colOff>323850</xdr:colOff>
          <xdr:row>7</xdr:row>
          <xdr:rowOff>104775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 Transport Rates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3</xdr:row>
          <xdr:rowOff>0</xdr:rowOff>
        </xdr:from>
        <xdr:to>
          <xdr:col>9</xdr:col>
          <xdr:colOff>342900</xdr:colOff>
          <xdr:row>4</xdr:row>
          <xdr:rowOff>104775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View Main 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142875</xdr:rowOff>
    </xdr:from>
    <xdr:to>
      <xdr:col>3</xdr:col>
      <xdr:colOff>76200</xdr:colOff>
      <xdr:row>16</xdr:row>
      <xdr:rowOff>114300</xdr:rowOff>
    </xdr:to>
    <xdr:sp macro="[0]!GoToMapSheet" textlink="">
      <xdr:nvSpPr>
        <xdr:cNvPr id="2049" name="Rectangle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rrowheads="1"/>
        </xdr:cNvSpPr>
      </xdr:nvSpPr>
      <xdr:spPr bwMode="auto">
        <a:xfrm>
          <a:off x="123825" y="142875"/>
          <a:ext cx="1781175" cy="2667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Colorado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Supply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Source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US"/>
        </a:p>
      </xdr:txBody>
    </xdr:sp>
    <xdr:clientData/>
  </xdr:twoCellAnchor>
  <xdr:twoCellAnchor editAs="oneCell">
    <xdr:from>
      <xdr:col>0</xdr:col>
      <xdr:colOff>371475</xdr:colOff>
      <xdr:row>8</xdr:row>
      <xdr:rowOff>95250</xdr:rowOff>
    </xdr:from>
    <xdr:to>
      <xdr:col>2</xdr:col>
      <xdr:colOff>228600</xdr:colOff>
      <xdr:row>14</xdr:row>
      <xdr:rowOff>9525</xdr:rowOff>
    </xdr:to>
    <xdr:sp macro="[0]!GoToMapSheet" textlink="">
      <xdr:nvSpPr>
        <xdr:cNvPr id="2203" name="Colorado">
          <a:extLst>
            <a:ext uri="{FF2B5EF4-FFF2-40B4-BE49-F238E27FC236}">
              <a16:creationId xmlns:a16="http://schemas.microsoft.com/office/drawing/2014/main" id="{00000000-0008-0000-0100-00009B080000}"/>
            </a:ext>
          </a:extLst>
        </xdr:cNvPr>
        <xdr:cNvSpPr>
          <a:spLocks/>
        </xdr:cNvSpPr>
      </xdr:nvSpPr>
      <xdr:spPr bwMode="auto">
        <a:xfrm>
          <a:off x="371475" y="1438275"/>
          <a:ext cx="1076325" cy="9334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0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0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0" t="0" r="r" b="b"/>
          <a:pathLst>
            <a:path w="16384" h="16384">
              <a:moveTo>
                <a:pt x="8192" y="15604"/>
              </a:moveTo>
              <a:lnTo>
                <a:pt x="7674" y="15544"/>
              </a:lnTo>
              <a:lnTo>
                <a:pt x="7439" y="15484"/>
              </a:lnTo>
              <a:lnTo>
                <a:pt x="6780" y="15424"/>
              </a:lnTo>
              <a:lnTo>
                <a:pt x="5744" y="15244"/>
              </a:lnTo>
              <a:lnTo>
                <a:pt x="5461" y="15244"/>
              </a:lnTo>
              <a:lnTo>
                <a:pt x="4755" y="15124"/>
              </a:lnTo>
              <a:lnTo>
                <a:pt x="3955" y="15004"/>
              </a:lnTo>
              <a:lnTo>
                <a:pt x="3578" y="14944"/>
              </a:lnTo>
              <a:lnTo>
                <a:pt x="3531" y="14884"/>
              </a:lnTo>
              <a:lnTo>
                <a:pt x="3343" y="14884"/>
              </a:lnTo>
              <a:lnTo>
                <a:pt x="2542" y="14764"/>
              </a:lnTo>
              <a:lnTo>
                <a:pt x="1742" y="14584"/>
              </a:lnTo>
              <a:lnTo>
                <a:pt x="1459" y="14584"/>
              </a:lnTo>
              <a:lnTo>
                <a:pt x="1224" y="14524"/>
              </a:lnTo>
              <a:lnTo>
                <a:pt x="800" y="14464"/>
              </a:lnTo>
              <a:lnTo>
                <a:pt x="282" y="14344"/>
              </a:lnTo>
              <a:lnTo>
                <a:pt x="0" y="14283"/>
              </a:lnTo>
              <a:lnTo>
                <a:pt x="235" y="12003"/>
              </a:lnTo>
              <a:lnTo>
                <a:pt x="330" y="11163"/>
              </a:lnTo>
              <a:lnTo>
                <a:pt x="471" y="10142"/>
              </a:lnTo>
              <a:lnTo>
                <a:pt x="565" y="8882"/>
              </a:lnTo>
              <a:lnTo>
                <a:pt x="895" y="5821"/>
              </a:lnTo>
              <a:lnTo>
                <a:pt x="942" y="5341"/>
              </a:lnTo>
              <a:lnTo>
                <a:pt x="1036" y="4801"/>
              </a:lnTo>
              <a:lnTo>
                <a:pt x="1271" y="2761"/>
              </a:lnTo>
              <a:lnTo>
                <a:pt x="1412" y="1200"/>
              </a:lnTo>
              <a:lnTo>
                <a:pt x="1554" y="0"/>
              </a:lnTo>
              <a:lnTo>
                <a:pt x="3955" y="360"/>
              </a:lnTo>
              <a:lnTo>
                <a:pt x="5273" y="540"/>
              </a:lnTo>
              <a:lnTo>
                <a:pt x="6215" y="720"/>
              </a:lnTo>
              <a:lnTo>
                <a:pt x="7345" y="900"/>
              </a:lnTo>
              <a:lnTo>
                <a:pt x="7580" y="900"/>
              </a:lnTo>
              <a:lnTo>
                <a:pt x="9557" y="1200"/>
              </a:lnTo>
              <a:lnTo>
                <a:pt x="10264" y="1260"/>
              </a:lnTo>
              <a:lnTo>
                <a:pt x="12147" y="1500"/>
              </a:lnTo>
              <a:lnTo>
                <a:pt x="13183" y="1620"/>
              </a:lnTo>
              <a:lnTo>
                <a:pt x="13606" y="1620"/>
              </a:lnTo>
              <a:lnTo>
                <a:pt x="15113" y="1800"/>
              </a:lnTo>
              <a:lnTo>
                <a:pt x="15207" y="1800"/>
              </a:lnTo>
              <a:lnTo>
                <a:pt x="16384" y="1920"/>
              </a:lnTo>
              <a:lnTo>
                <a:pt x="16337" y="2821"/>
              </a:lnTo>
              <a:lnTo>
                <a:pt x="16337" y="3001"/>
              </a:lnTo>
              <a:lnTo>
                <a:pt x="16337" y="3061"/>
              </a:lnTo>
              <a:lnTo>
                <a:pt x="16290" y="3961"/>
              </a:lnTo>
              <a:lnTo>
                <a:pt x="16243" y="4261"/>
              </a:lnTo>
              <a:lnTo>
                <a:pt x="16196" y="5521"/>
              </a:lnTo>
              <a:lnTo>
                <a:pt x="16149" y="7022"/>
              </a:lnTo>
              <a:lnTo>
                <a:pt x="16149" y="7082"/>
              </a:lnTo>
              <a:lnTo>
                <a:pt x="16054" y="8642"/>
              </a:lnTo>
              <a:lnTo>
                <a:pt x="16054" y="8942"/>
              </a:lnTo>
              <a:lnTo>
                <a:pt x="15960" y="10263"/>
              </a:lnTo>
              <a:lnTo>
                <a:pt x="15960" y="10563"/>
              </a:lnTo>
              <a:lnTo>
                <a:pt x="15913" y="11763"/>
              </a:lnTo>
              <a:lnTo>
                <a:pt x="15913" y="11823"/>
              </a:lnTo>
              <a:lnTo>
                <a:pt x="15819" y="13683"/>
              </a:lnTo>
              <a:lnTo>
                <a:pt x="15772" y="14043"/>
              </a:lnTo>
              <a:lnTo>
                <a:pt x="15725" y="14944"/>
              </a:lnTo>
              <a:lnTo>
                <a:pt x="15678" y="16384"/>
              </a:lnTo>
              <a:lnTo>
                <a:pt x="15489" y="16384"/>
              </a:lnTo>
              <a:lnTo>
                <a:pt x="15160" y="16324"/>
              </a:lnTo>
              <a:lnTo>
                <a:pt x="14689" y="16324"/>
              </a:lnTo>
              <a:lnTo>
                <a:pt x="14077" y="16264"/>
              </a:lnTo>
              <a:lnTo>
                <a:pt x="13795" y="16204"/>
              </a:lnTo>
              <a:lnTo>
                <a:pt x="13512" y="16144"/>
              </a:lnTo>
              <a:lnTo>
                <a:pt x="13324" y="16144"/>
              </a:lnTo>
              <a:lnTo>
                <a:pt x="13135" y="16144"/>
              </a:lnTo>
              <a:lnTo>
                <a:pt x="12665" y="16084"/>
              </a:lnTo>
              <a:lnTo>
                <a:pt x="12100" y="16024"/>
              </a:lnTo>
              <a:lnTo>
                <a:pt x="11535" y="16024"/>
              </a:lnTo>
              <a:lnTo>
                <a:pt x="11252" y="15964"/>
              </a:lnTo>
              <a:lnTo>
                <a:pt x="11017" y="15964"/>
              </a:lnTo>
              <a:lnTo>
                <a:pt x="10405" y="15844"/>
              </a:lnTo>
              <a:lnTo>
                <a:pt x="9510" y="15784"/>
              </a:lnTo>
              <a:lnTo>
                <a:pt x="8804" y="15664"/>
              </a:lnTo>
              <a:lnTo>
                <a:pt x="8522" y="15664"/>
              </a:lnTo>
              <a:lnTo>
                <a:pt x="8192" y="1560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257175</xdr:colOff>
      <xdr:row>19</xdr:row>
      <xdr:rowOff>121920</xdr:rowOff>
    </xdr:from>
    <xdr:to>
      <xdr:col>2</xdr:col>
      <xdr:colOff>504825</xdr:colOff>
      <xdr:row>24</xdr:row>
      <xdr:rowOff>104834</xdr:rowOff>
    </xdr:to>
    <xdr:sp macro="[0]!GoToMapSheet" textlink="">
      <xdr:nvSpPr>
        <xdr:cNvPr id="2051" name="Text 3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 txBox="1">
          <a:spLocks noChangeArrowheads="1"/>
        </xdr:cNvSpPr>
      </xdr:nvSpPr>
      <xdr:spPr bwMode="auto">
        <a:xfrm>
          <a:off x="257175" y="3333750"/>
          <a:ext cx="1466850" cy="790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lnSpc>
              <a:spcPts val="2000"/>
            </a:lnSpc>
            <a:defRPr sz="1000"/>
          </a:pPr>
          <a:r>
            <a:rPr lang="en-US" sz="1800" b="1" i="0" u="none" strike="noStrike" baseline="0">
              <a:solidFill>
                <a:srgbClr val="FFFFFF"/>
              </a:solidFill>
              <a:latin typeface="Times New Roman"/>
              <a:cs typeface="Times New Roman"/>
            </a:rPr>
            <a:t>Back to Main</a:t>
          </a:r>
        </a:p>
        <a:p>
          <a:pPr algn="ctr" rtl="0">
            <a:lnSpc>
              <a:spcPts val="2100"/>
            </a:lnSpc>
            <a:defRPr sz="1000"/>
          </a:pPr>
          <a:r>
            <a:rPr lang="en-US" sz="1800" b="1" i="0" u="none" strike="noStrike" baseline="0">
              <a:solidFill>
                <a:srgbClr val="FFFFFF"/>
              </a:solidFill>
              <a:latin typeface="Times New Roman"/>
              <a:cs typeface="Times New Roman"/>
            </a:rPr>
            <a:t>Map</a:t>
          </a:r>
          <a:endParaRPr lang="en-US"/>
        </a:p>
      </xdr:txBody>
    </xdr:sp>
    <xdr:clientData/>
  </xdr:twoCellAnchor>
  <xdr:twoCellAnchor>
    <xdr:from>
      <xdr:col>3</xdr:col>
      <xdr:colOff>590550</xdr:colOff>
      <xdr:row>124</xdr:row>
      <xdr:rowOff>47625</xdr:rowOff>
    </xdr:from>
    <xdr:to>
      <xdr:col>7</xdr:col>
      <xdr:colOff>590550</xdr:colOff>
      <xdr:row>134</xdr:row>
      <xdr:rowOff>85725</xdr:rowOff>
    </xdr:to>
    <xdr:graphicFrame macro="">
      <xdr:nvGraphicFramePr>
        <xdr:cNvPr id="2205" name="Chart 7">
          <a:extLst>
            <a:ext uri="{FF2B5EF4-FFF2-40B4-BE49-F238E27FC236}">
              <a16:creationId xmlns:a16="http://schemas.microsoft.com/office/drawing/2014/main" id="{00000000-0008-0000-0100-00009D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9525</xdr:rowOff>
    </xdr:from>
    <xdr:to>
      <xdr:col>3</xdr:col>
      <xdr:colOff>95250</xdr:colOff>
      <xdr:row>17</xdr:row>
      <xdr:rowOff>133350</xdr:rowOff>
    </xdr:to>
    <xdr:sp macro="[0]!GoToMapSheet" textlink="">
      <xdr:nvSpPr>
        <xdr:cNvPr id="3073" name="Rectangle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42875" y="171450"/>
          <a:ext cx="1781175" cy="2819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Washington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Supply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Center</a:t>
          </a:r>
          <a:endParaRPr lang="en-US"/>
        </a:p>
      </xdr:txBody>
    </xdr:sp>
    <xdr:clientData/>
  </xdr:twoCellAnchor>
  <xdr:twoCellAnchor editAs="oneCell">
    <xdr:from>
      <xdr:col>0</xdr:col>
      <xdr:colOff>361950</xdr:colOff>
      <xdr:row>7</xdr:row>
      <xdr:rowOff>133350</xdr:rowOff>
    </xdr:from>
    <xdr:to>
      <xdr:col>2</xdr:col>
      <xdr:colOff>238125</xdr:colOff>
      <xdr:row>12</xdr:row>
      <xdr:rowOff>114300</xdr:rowOff>
    </xdr:to>
    <xdr:sp macro="[0]!GoToMapSheet" textlink="">
      <xdr:nvSpPr>
        <xdr:cNvPr id="3262" name="Washington">
          <a:extLst>
            <a:ext uri="{FF2B5EF4-FFF2-40B4-BE49-F238E27FC236}">
              <a16:creationId xmlns:a16="http://schemas.microsoft.com/office/drawing/2014/main" id="{00000000-0008-0000-0200-0000BE0C0000}"/>
            </a:ext>
          </a:extLst>
        </xdr:cNvPr>
        <xdr:cNvSpPr>
          <a:spLocks/>
        </xdr:cNvSpPr>
      </xdr:nvSpPr>
      <xdr:spPr bwMode="auto">
        <a:xfrm>
          <a:off x="361950" y="1314450"/>
          <a:ext cx="1095375" cy="8191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0" t="0" r="r" b="b"/>
          <a:pathLst>
            <a:path w="16384" h="16384">
              <a:moveTo>
                <a:pt x="4057" y="6625"/>
              </a:moveTo>
              <a:lnTo>
                <a:pt x="4057" y="6625"/>
              </a:lnTo>
              <a:lnTo>
                <a:pt x="4006" y="6767"/>
              </a:lnTo>
              <a:lnTo>
                <a:pt x="3903" y="6839"/>
              </a:lnTo>
              <a:lnTo>
                <a:pt x="3903" y="7052"/>
              </a:lnTo>
              <a:lnTo>
                <a:pt x="3903" y="7123"/>
              </a:lnTo>
              <a:lnTo>
                <a:pt x="3852" y="7123"/>
              </a:lnTo>
              <a:lnTo>
                <a:pt x="3801" y="7052"/>
              </a:lnTo>
              <a:lnTo>
                <a:pt x="3698" y="6910"/>
              </a:lnTo>
              <a:lnTo>
                <a:pt x="3801" y="6767"/>
              </a:lnTo>
              <a:lnTo>
                <a:pt x="3852" y="6625"/>
              </a:lnTo>
              <a:lnTo>
                <a:pt x="3903" y="6554"/>
              </a:lnTo>
              <a:lnTo>
                <a:pt x="3749" y="6625"/>
              </a:lnTo>
              <a:lnTo>
                <a:pt x="3595" y="6767"/>
              </a:lnTo>
              <a:lnTo>
                <a:pt x="3544" y="6910"/>
              </a:lnTo>
              <a:lnTo>
                <a:pt x="3544" y="7123"/>
              </a:lnTo>
              <a:lnTo>
                <a:pt x="3493" y="7195"/>
              </a:lnTo>
              <a:lnTo>
                <a:pt x="3441" y="7337"/>
              </a:lnTo>
              <a:lnTo>
                <a:pt x="3390" y="7266"/>
              </a:lnTo>
              <a:lnTo>
                <a:pt x="3390" y="7052"/>
              </a:lnTo>
              <a:lnTo>
                <a:pt x="3441" y="6839"/>
              </a:lnTo>
              <a:lnTo>
                <a:pt x="3493" y="6696"/>
              </a:lnTo>
              <a:lnTo>
                <a:pt x="3544" y="6625"/>
              </a:lnTo>
              <a:lnTo>
                <a:pt x="3544" y="6482"/>
              </a:lnTo>
              <a:lnTo>
                <a:pt x="3493" y="6411"/>
              </a:lnTo>
              <a:lnTo>
                <a:pt x="3441" y="6554"/>
              </a:lnTo>
              <a:lnTo>
                <a:pt x="3390" y="6696"/>
              </a:lnTo>
              <a:lnTo>
                <a:pt x="3338" y="6696"/>
              </a:lnTo>
              <a:lnTo>
                <a:pt x="3184" y="6767"/>
              </a:lnTo>
              <a:lnTo>
                <a:pt x="3133" y="6910"/>
              </a:lnTo>
              <a:lnTo>
                <a:pt x="3082" y="6981"/>
              </a:lnTo>
              <a:lnTo>
                <a:pt x="2928" y="6981"/>
              </a:lnTo>
              <a:lnTo>
                <a:pt x="2979" y="6839"/>
              </a:lnTo>
              <a:lnTo>
                <a:pt x="2876" y="6839"/>
              </a:lnTo>
              <a:lnTo>
                <a:pt x="2825" y="6981"/>
              </a:lnTo>
              <a:lnTo>
                <a:pt x="2979" y="7052"/>
              </a:lnTo>
              <a:lnTo>
                <a:pt x="2979" y="7123"/>
              </a:lnTo>
              <a:lnTo>
                <a:pt x="2825" y="7266"/>
              </a:lnTo>
              <a:lnTo>
                <a:pt x="2773" y="7408"/>
              </a:lnTo>
              <a:lnTo>
                <a:pt x="2928" y="7266"/>
              </a:lnTo>
              <a:lnTo>
                <a:pt x="3030" y="7195"/>
              </a:lnTo>
              <a:lnTo>
                <a:pt x="3082" y="7266"/>
              </a:lnTo>
              <a:lnTo>
                <a:pt x="2979" y="7408"/>
              </a:lnTo>
              <a:lnTo>
                <a:pt x="2876" y="7551"/>
              </a:lnTo>
              <a:lnTo>
                <a:pt x="2928" y="7551"/>
              </a:lnTo>
              <a:lnTo>
                <a:pt x="3030" y="7480"/>
              </a:lnTo>
              <a:lnTo>
                <a:pt x="3030" y="7765"/>
              </a:lnTo>
              <a:lnTo>
                <a:pt x="3082" y="7836"/>
              </a:lnTo>
              <a:lnTo>
                <a:pt x="3133" y="7551"/>
              </a:lnTo>
              <a:lnTo>
                <a:pt x="3133" y="7408"/>
              </a:lnTo>
              <a:lnTo>
                <a:pt x="3236" y="7480"/>
              </a:lnTo>
              <a:lnTo>
                <a:pt x="3236" y="7551"/>
              </a:lnTo>
              <a:lnTo>
                <a:pt x="3287" y="7337"/>
              </a:lnTo>
              <a:lnTo>
                <a:pt x="3390" y="7408"/>
              </a:lnTo>
              <a:lnTo>
                <a:pt x="3390" y="7551"/>
              </a:lnTo>
              <a:lnTo>
                <a:pt x="3390" y="7622"/>
              </a:lnTo>
              <a:lnTo>
                <a:pt x="3493" y="7693"/>
              </a:lnTo>
              <a:lnTo>
                <a:pt x="3544" y="7693"/>
              </a:lnTo>
              <a:lnTo>
                <a:pt x="3698" y="7551"/>
              </a:lnTo>
              <a:lnTo>
                <a:pt x="3801" y="7408"/>
              </a:lnTo>
              <a:lnTo>
                <a:pt x="3903" y="7266"/>
              </a:lnTo>
              <a:lnTo>
                <a:pt x="4006" y="7123"/>
              </a:lnTo>
              <a:lnTo>
                <a:pt x="4006" y="6981"/>
              </a:lnTo>
              <a:lnTo>
                <a:pt x="4057" y="7052"/>
              </a:lnTo>
              <a:lnTo>
                <a:pt x="4109" y="7266"/>
              </a:lnTo>
              <a:lnTo>
                <a:pt x="4212" y="7337"/>
              </a:lnTo>
              <a:lnTo>
                <a:pt x="4212" y="7195"/>
              </a:lnTo>
              <a:lnTo>
                <a:pt x="4263" y="7052"/>
              </a:lnTo>
              <a:lnTo>
                <a:pt x="4417" y="6981"/>
              </a:lnTo>
              <a:lnTo>
                <a:pt x="4520" y="6910"/>
              </a:lnTo>
              <a:lnTo>
                <a:pt x="4468" y="6767"/>
              </a:lnTo>
              <a:lnTo>
                <a:pt x="4520" y="6625"/>
              </a:lnTo>
              <a:lnTo>
                <a:pt x="4468" y="6411"/>
              </a:lnTo>
              <a:lnTo>
                <a:pt x="4468" y="6126"/>
              </a:lnTo>
              <a:lnTo>
                <a:pt x="4520" y="5984"/>
              </a:lnTo>
              <a:lnTo>
                <a:pt x="4622" y="5984"/>
              </a:lnTo>
              <a:lnTo>
                <a:pt x="4674" y="5912"/>
              </a:lnTo>
              <a:lnTo>
                <a:pt x="4622" y="5770"/>
              </a:lnTo>
              <a:lnTo>
                <a:pt x="4571" y="5628"/>
              </a:lnTo>
              <a:lnTo>
                <a:pt x="4622" y="5556"/>
              </a:lnTo>
              <a:lnTo>
                <a:pt x="4674" y="5414"/>
              </a:lnTo>
              <a:lnTo>
                <a:pt x="4725" y="5271"/>
              </a:lnTo>
              <a:lnTo>
                <a:pt x="4725" y="5058"/>
              </a:lnTo>
              <a:lnTo>
                <a:pt x="4828" y="4915"/>
              </a:lnTo>
              <a:lnTo>
                <a:pt x="4982" y="4701"/>
              </a:lnTo>
              <a:lnTo>
                <a:pt x="5033" y="4488"/>
              </a:lnTo>
              <a:lnTo>
                <a:pt x="5187" y="4488"/>
              </a:lnTo>
              <a:lnTo>
                <a:pt x="5239" y="4345"/>
              </a:lnTo>
              <a:lnTo>
                <a:pt x="5290" y="4274"/>
              </a:lnTo>
              <a:lnTo>
                <a:pt x="5136" y="4203"/>
              </a:lnTo>
              <a:lnTo>
                <a:pt x="5033" y="3918"/>
              </a:lnTo>
              <a:lnTo>
                <a:pt x="5085" y="3633"/>
              </a:lnTo>
              <a:lnTo>
                <a:pt x="5085" y="3348"/>
              </a:lnTo>
              <a:lnTo>
                <a:pt x="5136" y="3206"/>
              </a:lnTo>
              <a:lnTo>
                <a:pt x="5136" y="3134"/>
              </a:lnTo>
              <a:lnTo>
                <a:pt x="5136" y="2992"/>
              </a:lnTo>
              <a:lnTo>
                <a:pt x="5033" y="2921"/>
              </a:lnTo>
              <a:lnTo>
                <a:pt x="4982" y="2778"/>
              </a:lnTo>
              <a:lnTo>
                <a:pt x="4879" y="2636"/>
              </a:lnTo>
              <a:lnTo>
                <a:pt x="4931" y="2422"/>
              </a:lnTo>
              <a:lnTo>
                <a:pt x="4777" y="2493"/>
              </a:lnTo>
              <a:lnTo>
                <a:pt x="4725" y="2351"/>
              </a:lnTo>
              <a:lnTo>
                <a:pt x="4777" y="2280"/>
              </a:lnTo>
              <a:lnTo>
                <a:pt x="4725" y="2137"/>
              </a:lnTo>
              <a:lnTo>
                <a:pt x="4828" y="2066"/>
              </a:lnTo>
              <a:lnTo>
                <a:pt x="4879" y="2137"/>
              </a:lnTo>
              <a:lnTo>
                <a:pt x="4879" y="2280"/>
              </a:lnTo>
              <a:lnTo>
                <a:pt x="4982" y="2280"/>
              </a:lnTo>
              <a:lnTo>
                <a:pt x="5033" y="2422"/>
              </a:lnTo>
              <a:lnTo>
                <a:pt x="5085" y="2422"/>
              </a:lnTo>
              <a:lnTo>
                <a:pt x="5136" y="2137"/>
              </a:lnTo>
              <a:lnTo>
                <a:pt x="5136" y="1995"/>
              </a:lnTo>
              <a:lnTo>
                <a:pt x="5239" y="1995"/>
              </a:lnTo>
              <a:lnTo>
                <a:pt x="5290" y="1852"/>
              </a:lnTo>
              <a:lnTo>
                <a:pt x="5290" y="1710"/>
              </a:lnTo>
              <a:lnTo>
                <a:pt x="5239" y="1638"/>
              </a:lnTo>
              <a:lnTo>
                <a:pt x="5239" y="1496"/>
              </a:lnTo>
              <a:lnTo>
                <a:pt x="5290" y="1425"/>
              </a:lnTo>
              <a:lnTo>
                <a:pt x="5239" y="1353"/>
              </a:lnTo>
              <a:lnTo>
                <a:pt x="5341" y="1282"/>
              </a:lnTo>
              <a:lnTo>
                <a:pt x="5290" y="1140"/>
              </a:lnTo>
              <a:lnTo>
                <a:pt x="5239" y="1069"/>
              </a:lnTo>
              <a:lnTo>
                <a:pt x="5136" y="997"/>
              </a:lnTo>
              <a:lnTo>
                <a:pt x="5033" y="1211"/>
              </a:lnTo>
              <a:lnTo>
                <a:pt x="4982" y="1140"/>
              </a:lnTo>
              <a:lnTo>
                <a:pt x="5033" y="997"/>
              </a:lnTo>
              <a:lnTo>
                <a:pt x="4931" y="855"/>
              </a:lnTo>
              <a:lnTo>
                <a:pt x="4931" y="641"/>
              </a:lnTo>
              <a:lnTo>
                <a:pt x="4931" y="499"/>
              </a:lnTo>
              <a:lnTo>
                <a:pt x="4828" y="427"/>
              </a:lnTo>
              <a:lnTo>
                <a:pt x="4879" y="356"/>
              </a:lnTo>
              <a:lnTo>
                <a:pt x="4931" y="285"/>
              </a:lnTo>
              <a:lnTo>
                <a:pt x="4982" y="214"/>
              </a:lnTo>
              <a:lnTo>
                <a:pt x="4879" y="142"/>
              </a:lnTo>
              <a:lnTo>
                <a:pt x="4879" y="71"/>
              </a:lnTo>
              <a:lnTo>
                <a:pt x="4931" y="71"/>
              </a:lnTo>
              <a:lnTo>
                <a:pt x="4982" y="142"/>
              </a:lnTo>
              <a:lnTo>
                <a:pt x="4982" y="0"/>
              </a:lnTo>
              <a:lnTo>
                <a:pt x="6215" y="427"/>
              </a:lnTo>
              <a:lnTo>
                <a:pt x="7550" y="997"/>
              </a:lnTo>
              <a:lnTo>
                <a:pt x="8680" y="1425"/>
              </a:lnTo>
              <a:lnTo>
                <a:pt x="10118" y="1923"/>
              </a:lnTo>
              <a:lnTo>
                <a:pt x="11762" y="2493"/>
              </a:lnTo>
              <a:lnTo>
                <a:pt x="12737" y="2849"/>
              </a:lnTo>
              <a:lnTo>
                <a:pt x="14021" y="3277"/>
              </a:lnTo>
              <a:lnTo>
                <a:pt x="15562" y="3775"/>
              </a:lnTo>
              <a:lnTo>
                <a:pt x="16384" y="4060"/>
              </a:lnTo>
              <a:lnTo>
                <a:pt x="16281" y="4701"/>
              </a:lnTo>
              <a:lnTo>
                <a:pt x="15716" y="7978"/>
              </a:lnTo>
              <a:lnTo>
                <a:pt x="15665" y="8263"/>
              </a:lnTo>
              <a:lnTo>
                <a:pt x="15254" y="10756"/>
              </a:lnTo>
              <a:lnTo>
                <a:pt x="15203" y="11184"/>
              </a:lnTo>
              <a:lnTo>
                <a:pt x="15100" y="11683"/>
              </a:lnTo>
              <a:lnTo>
                <a:pt x="14740" y="14176"/>
              </a:lnTo>
              <a:lnTo>
                <a:pt x="14638" y="14603"/>
              </a:lnTo>
              <a:lnTo>
                <a:pt x="14638" y="14746"/>
              </a:lnTo>
              <a:lnTo>
                <a:pt x="14586" y="14959"/>
              </a:lnTo>
              <a:lnTo>
                <a:pt x="14689" y="15244"/>
              </a:lnTo>
              <a:lnTo>
                <a:pt x="14638" y="15529"/>
              </a:lnTo>
              <a:lnTo>
                <a:pt x="14689" y="15743"/>
              </a:lnTo>
              <a:lnTo>
                <a:pt x="14586" y="16170"/>
              </a:lnTo>
              <a:lnTo>
                <a:pt x="14586" y="16384"/>
              </a:lnTo>
              <a:lnTo>
                <a:pt x="13405" y="16028"/>
              </a:lnTo>
              <a:lnTo>
                <a:pt x="13148" y="15957"/>
              </a:lnTo>
              <a:lnTo>
                <a:pt x="12327" y="15743"/>
              </a:lnTo>
              <a:lnTo>
                <a:pt x="12327" y="15672"/>
              </a:lnTo>
              <a:lnTo>
                <a:pt x="10272" y="15031"/>
              </a:lnTo>
              <a:lnTo>
                <a:pt x="10221" y="15031"/>
              </a:lnTo>
              <a:lnTo>
                <a:pt x="10067" y="15102"/>
              </a:lnTo>
              <a:lnTo>
                <a:pt x="9810" y="15173"/>
              </a:lnTo>
              <a:lnTo>
                <a:pt x="9656" y="15102"/>
              </a:lnTo>
              <a:lnTo>
                <a:pt x="9502" y="15031"/>
              </a:lnTo>
              <a:lnTo>
                <a:pt x="9348" y="15031"/>
              </a:lnTo>
              <a:lnTo>
                <a:pt x="9245" y="15031"/>
              </a:lnTo>
              <a:lnTo>
                <a:pt x="9091" y="15031"/>
              </a:lnTo>
              <a:lnTo>
                <a:pt x="8988" y="14888"/>
              </a:lnTo>
              <a:lnTo>
                <a:pt x="8885" y="14888"/>
              </a:lnTo>
              <a:lnTo>
                <a:pt x="8783" y="15031"/>
              </a:lnTo>
              <a:lnTo>
                <a:pt x="8629" y="15102"/>
              </a:lnTo>
              <a:lnTo>
                <a:pt x="8320" y="15031"/>
              </a:lnTo>
              <a:lnTo>
                <a:pt x="8269" y="15031"/>
              </a:lnTo>
              <a:lnTo>
                <a:pt x="7961" y="15031"/>
              </a:lnTo>
              <a:lnTo>
                <a:pt x="7807" y="15031"/>
              </a:lnTo>
              <a:lnTo>
                <a:pt x="7653" y="15031"/>
              </a:lnTo>
              <a:lnTo>
                <a:pt x="7447" y="15173"/>
              </a:lnTo>
              <a:lnTo>
                <a:pt x="6934" y="15173"/>
              </a:lnTo>
              <a:lnTo>
                <a:pt x="6831" y="15102"/>
              </a:lnTo>
              <a:lnTo>
                <a:pt x="6728" y="14959"/>
              </a:lnTo>
              <a:lnTo>
                <a:pt x="6626" y="14888"/>
              </a:lnTo>
              <a:lnTo>
                <a:pt x="6523" y="14888"/>
              </a:lnTo>
              <a:lnTo>
                <a:pt x="5958" y="15031"/>
              </a:lnTo>
              <a:lnTo>
                <a:pt x="5804" y="14959"/>
              </a:lnTo>
              <a:lnTo>
                <a:pt x="5598" y="14888"/>
              </a:lnTo>
              <a:lnTo>
                <a:pt x="5444" y="14959"/>
              </a:lnTo>
              <a:lnTo>
                <a:pt x="5341" y="14959"/>
              </a:lnTo>
              <a:lnTo>
                <a:pt x="5290" y="14746"/>
              </a:lnTo>
              <a:lnTo>
                <a:pt x="5187" y="14603"/>
              </a:lnTo>
              <a:lnTo>
                <a:pt x="5085" y="14461"/>
              </a:lnTo>
              <a:lnTo>
                <a:pt x="4982" y="14461"/>
              </a:lnTo>
              <a:lnTo>
                <a:pt x="4879" y="14389"/>
              </a:lnTo>
              <a:lnTo>
                <a:pt x="4674" y="14247"/>
              </a:lnTo>
              <a:lnTo>
                <a:pt x="4622" y="14247"/>
              </a:lnTo>
              <a:lnTo>
                <a:pt x="4366" y="14176"/>
              </a:lnTo>
              <a:lnTo>
                <a:pt x="4160" y="14104"/>
              </a:lnTo>
              <a:lnTo>
                <a:pt x="4006" y="14033"/>
              </a:lnTo>
              <a:lnTo>
                <a:pt x="3903" y="14104"/>
              </a:lnTo>
              <a:lnTo>
                <a:pt x="3801" y="14176"/>
              </a:lnTo>
              <a:lnTo>
                <a:pt x="3030" y="14318"/>
              </a:lnTo>
              <a:lnTo>
                <a:pt x="2876" y="14318"/>
              </a:lnTo>
              <a:lnTo>
                <a:pt x="2773" y="14176"/>
              </a:lnTo>
              <a:lnTo>
                <a:pt x="2568" y="14033"/>
              </a:lnTo>
              <a:lnTo>
                <a:pt x="2260" y="13820"/>
              </a:lnTo>
              <a:lnTo>
                <a:pt x="2106" y="13677"/>
              </a:lnTo>
              <a:lnTo>
                <a:pt x="2054" y="13463"/>
              </a:lnTo>
              <a:lnTo>
                <a:pt x="2054" y="13321"/>
              </a:lnTo>
              <a:lnTo>
                <a:pt x="2054" y="13178"/>
              </a:lnTo>
              <a:lnTo>
                <a:pt x="2106" y="13107"/>
              </a:lnTo>
              <a:lnTo>
                <a:pt x="2157" y="12965"/>
              </a:lnTo>
              <a:lnTo>
                <a:pt x="2106" y="12893"/>
              </a:lnTo>
              <a:lnTo>
                <a:pt x="2157" y="12751"/>
              </a:lnTo>
              <a:lnTo>
                <a:pt x="2157" y="12680"/>
              </a:lnTo>
              <a:lnTo>
                <a:pt x="2209" y="12537"/>
              </a:lnTo>
              <a:lnTo>
                <a:pt x="2209" y="12252"/>
              </a:lnTo>
              <a:lnTo>
                <a:pt x="2157" y="12039"/>
              </a:lnTo>
              <a:lnTo>
                <a:pt x="2106" y="11611"/>
              </a:lnTo>
              <a:lnTo>
                <a:pt x="1952" y="11398"/>
              </a:lnTo>
              <a:lnTo>
                <a:pt x="1746" y="11041"/>
              </a:lnTo>
              <a:lnTo>
                <a:pt x="1644" y="10970"/>
              </a:lnTo>
              <a:lnTo>
                <a:pt x="1541" y="11041"/>
              </a:lnTo>
              <a:lnTo>
                <a:pt x="1489" y="11041"/>
              </a:lnTo>
              <a:lnTo>
                <a:pt x="1387" y="11041"/>
              </a:lnTo>
              <a:lnTo>
                <a:pt x="1284" y="11041"/>
              </a:lnTo>
              <a:lnTo>
                <a:pt x="1233" y="10970"/>
              </a:lnTo>
              <a:lnTo>
                <a:pt x="1181" y="10828"/>
              </a:lnTo>
              <a:lnTo>
                <a:pt x="1130" y="10756"/>
              </a:lnTo>
              <a:lnTo>
                <a:pt x="1181" y="10543"/>
              </a:lnTo>
              <a:lnTo>
                <a:pt x="1233" y="10685"/>
              </a:lnTo>
              <a:lnTo>
                <a:pt x="1284" y="10756"/>
              </a:lnTo>
              <a:lnTo>
                <a:pt x="1335" y="10614"/>
              </a:lnTo>
              <a:lnTo>
                <a:pt x="1284" y="10472"/>
              </a:lnTo>
              <a:lnTo>
                <a:pt x="1181" y="10400"/>
              </a:lnTo>
              <a:lnTo>
                <a:pt x="1027" y="10329"/>
              </a:lnTo>
              <a:lnTo>
                <a:pt x="873" y="10258"/>
              </a:lnTo>
              <a:lnTo>
                <a:pt x="822" y="10115"/>
              </a:lnTo>
              <a:lnTo>
                <a:pt x="770" y="10044"/>
              </a:lnTo>
              <a:lnTo>
                <a:pt x="616" y="10044"/>
              </a:lnTo>
              <a:lnTo>
                <a:pt x="565" y="10044"/>
              </a:lnTo>
              <a:lnTo>
                <a:pt x="462" y="10044"/>
              </a:lnTo>
              <a:lnTo>
                <a:pt x="308" y="10044"/>
              </a:lnTo>
              <a:lnTo>
                <a:pt x="257" y="9973"/>
              </a:lnTo>
              <a:lnTo>
                <a:pt x="257" y="9830"/>
              </a:lnTo>
              <a:lnTo>
                <a:pt x="103" y="9688"/>
              </a:lnTo>
              <a:lnTo>
                <a:pt x="51" y="9759"/>
              </a:lnTo>
              <a:lnTo>
                <a:pt x="0" y="9688"/>
              </a:lnTo>
              <a:lnTo>
                <a:pt x="103" y="9474"/>
              </a:lnTo>
              <a:lnTo>
                <a:pt x="205" y="9118"/>
              </a:lnTo>
              <a:lnTo>
                <a:pt x="205" y="8833"/>
              </a:lnTo>
              <a:lnTo>
                <a:pt x="257" y="8477"/>
              </a:lnTo>
              <a:lnTo>
                <a:pt x="308" y="8406"/>
              </a:lnTo>
              <a:lnTo>
                <a:pt x="360" y="8477"/>
              </a:lnTo>
              <a:lnTo>
                <a:pt x="360" y="8691"/>
              </a:lnTo>
              <a:lnTo>
                <a:pt x="205" y="9545"/>
              </a:lnTo>
              <a:lnTo>
                <a:pt x="360" y="9545"/>
              </a:lnTo>
              <a:lnTo>
                <a:pt x="462" y="9332"/>
              </a:lnTo>
              <a:lnTo>
                <a:pt x="462" y="9118"/>
              </a:lnTo>
              <a:lnTo>
                <a:pt x="565" y="8976"/>
              </a:lnTo>
              <a:lnTo>
                <a:pt x="514" y="8548"/>
              </a:lnTo>
              <a:lnTo>
                <a:pt x="616" y="8477"/>
              </a:lnTo>
              <a:lnTo>
                <a:pt x="668" y="8334"/>
              </a:lnTo>
              <a:lnTo>
                <a:pt x="822" y="8263"/>
              </a:lnTo>
              <a:lnTo>
                <a:pt x="770" y="8050"/>
              </a:lnTo>
              <a:lnTo>
                <a:pt x="668" y="8121"/>
              </a:lnTo>
              <a:lnTo>
                <a:pt x="616" y="8121"/>
              </a:lnTo>
              <a:lnTo>
                <a:pt x="616" y="8050"/>
              </a:lnTo>
              <a:lnTo>
                <a:pt x="514" y="8121"/>
              </a:lnTo>
              <a:lnTo>
                <a:pt x="462" y="8050"/>
              </a:lnTo>
              <a:lnTo>
                <a:pt x="360" y="8050"/>
              </a:lnTo>
              <a:lnTo>
                <a:pt x="360" y="7978"/>
              </a:lnTo>
              <a:lnTo>
                <a:pt x="411" y="7765"/>
              </a:lnTo>
              <a:lnTo>
                <a:pt x="411" y="7622"/>
              </a:lnTo>
              <a:lnTo>
                <a:pt x="411" y="7337"/>
              </a:lnTo>
              <a:lnTo>
                <a:pt x="462" y="7266"/>
              </a:lnTo>
              <a:lnTo>
                <a:pt x="514" y="7266"/>
              </a:lnTo>
              <a:lnTo>
                <a:pt x="514" y="7480"/>
              </a:lnTo>
              <a:lnTo>
                <a:pt x="565" y="7551"/>
              </a:lnTo>
              <a:lnTo>
                <a:pt x="616" y="7480"/>
              </a:lnTo>
              <a:lnTo>
                <a:pt x="616" y="7337"/>
              </a:lnTo>
              <a:lnTo>
                <a:pt x="668" y="7337"/>
              </a:lnTo>
              <a:lnTo>
                <a:pt x="924" y="7337"/>
              </a:lnTo>
              <a:lnTo>
                <a:pt x="1130" y="7195"/>
              </a:lnTo>
              <a:lnTo>
                <a:pt x="976" y="7052"/>
              </a:lnTo>
              <a:lnTo>
                <a:pt x="770" y="6981"/>
              </a:lnTo>
              <a:lnTo>
                <a:pt x="770" y="6910"/>
              </a:lnTo>
              <a:lnTo>
                <a:pt x="770" y="6767"/>
              </a:lnTo>
              <a:lnTo>
                <a:pt x="616" y="6696"/>
              </a:lnTo>
              <a:lnTo>
                <a:pt x="514" y="6981"/>
              </a:lnTo>
              <a:lnTo>
                <a:pt x="462" y="6981"/>
              </a:lnTo>
              <a:lnTo>
                <a:pt x="462" y="6910"/>
              </a:lnTo>
              <a:lnTo>
                <a:pt x="514" y="6554"/>
              </a:lnTo>
              <a:lnTo>
                <a:pt x="565" y="6055"/>
              </a:lnTo>
              <a:lnTo>
                <a:pt x="616" y="5770"/>
              </a:lnTo>
              <a:lnTo>
                <a:pt x="565" y="5556"/>
              </a:lnTo>
              <a:lnTo>
                <a:pt x="462" y="5414"/>
              </a:lnTo>
              <a:lnTo>
                <a:pt x="462" y="5058"/>
              </a:lnTo>
              <a:lnTo>
                <a:pt x="514" y="4701"/>
              </a:lnTo>
              <a:lnTo>
                <a:pt x="514" y="4559"/>
              </a:lnTo>
              <a:lnTo>
                <a:pt x="565" y="4488"/>
              </a:lnTo>
              <a:lnTo>
                <a:pt x="565" y="4274"/>
              </a:lnTo>
              <a:lnTo>
                <a:pt x="565" y="3775"/>
              </a:lnTo>
              <a:lnTo>
                <a:pt x="565" y="3562"/>
              </a:lnTo>
              <a:lnTo>
                <a:pt x="514" y="3419"/>
              </a:lnTo>
              <a:lnTo>
                <a:pt x="565" y="3206"/>
              </a:lnTo>
              <a:lnTo>
                <a:pt x="462" y="3134"/>
              </a:lnTo>
              <a:lnTo>
                <a:pt x="411" y="3063"/>
              </a:lnTo>
              <a:lnTo>
                <a:pt x="360" y="2849"/>
              </a:lnTo>
              <a:lnTo>
                <a:pt x="308" y="2636"/>
              </a:lnTo>
              <a:lnTo>
                <a:pt x="257" y="2422"/>
              </a:lnTo>
              <a:lnTo>
                <a:pt x="360" y="2066"/>
              </a:lnTo>
              <a:lnTo>
                <a:pt x="360" y="1710"/>
              </a:lnTo>
              <a:lnTo>
                <a:pt x="462" y="1425"/>
              </a:lnTo>
              <a:lnTo>
                <a:pt x="565" y="1211"/>
              </a:lnTo>
              <a:lnTo>
                <a:pt x="616" y="997"/>
              </a:lnTo>
              <a:lnTo>
                <a:pt x="565" y="926"/>
              </a:lnTo>
              <a:lnTo>
                <a:pt x="565" y="784"/>
              </a:lnTo>
              <a:lnTo>
                <a:pt x="668" y="784"/>
              </a:lnTo>
              <a:lnTo>
                <a:pt x="719" y="855"/>
              </a:lnTo>
              <a:lnTo>
                <a:pt x="924" y="997"/>
              </a:lnTo>
              <a:lnTo>
                <a:pt x="1027" y="1211"/>
              </a:lnTo>
              <a:lnTo>
                <a:pt x="1181" y="1425"/>
              </a:lnTo>
              <a:lnTo>
                <a:pt x="1284" y="1496"/>
              </a:lnTo>
              <a:lnTo>
                <a:pt x="1335" y="1638"/>
              </a:lnTo>
              <a:lnTo>
                <a:pt x="1489" y="1781"/>
              </a:lnTo>
              <a:lnTo>
                <a:pt x="1644" y="1923"/>
              </a:lnTo>
              <a:lnTo>
                <a:pt x="1644" y="2066"/>
              </a:lnTo>
              <a:lnTo>
                <a:pt x="1900" y="2280"/>
              </a:lnTo>
              <a:lnTo>
                <a:pt x="2157" y="2493"/>
              </a:lnTo>
              <a:lnTo>
                <a:pt x="2465" y="2493"/>
              </a:lnTo>
              <a:lnTo>
                <a:pt x="2568" y="2707"/>
              </a:lnTo>
              <a:lnTo>
                <a:pt x="2671" y="2778"/>
              </a:lnTo>
              <a:lnTo>
                <a:pt x="2773" y="2778"/>
              </a:lnTo>
              <a:lnTo>
                <a:pt x="2928" y="2921"/>
              </a:lnTo>
              <a:lnTo>
                <a:pt x="3133" y="3063"/>
              </a:lnTo>
              <a:lnTo>
                <a:pt x="3236" y="3063"/>
              </a:lnTo>
              <a:lnTo>
                <a:pt x="3390" y="3134"/>
              </a:lnTo>
              <a:lnTo>
                <a:pt x="3493" y="3063"/>
              </a:lnTo>
              <a:lnTo>
                <a:pt x="3595" y="3206"/>
              </a:lnTo>
              <a:lnTo>
                <a:pt x="3647" y="3348"/>
              </a:lnTo>
              <a:lnTo>
                <a:pt x="3647" y="3491"/>
              </a:lnTo>
              <a:lnTo>
                <a:pt x="3698" y="3633"/>
              </a:lnTo>
              <a:lnTo>
                <a:pt x="3749" y="3562"/>
              </a:lnTo>
              <a:lnTo>
                <a:pt x="3801" y="3419"/>
              </a:lnTo>
              <a:lnTo>
                <a:pt x="3903" y="3562"/>
              </a:lnTo>
              <a:lnTo>
                <a:pt x="3852" y="3704"/>
              </a:lnTo>
              <a:lnTo>
                <a:pt x="3955" y="3775"/>
              </a:lnTo>
              <a:lnTo>
                <a:pt x="3903" y="3918"/>
              </a:lnTo>
              <a:lnTo>
                <a:pt x="3955" y="3918"/>
              </a:lnTo>
              <a:lnTo>
                <a:pt x="4057" y="3847"/>
              </a:lnTo>
              <a:lnTo>
                <a:pt x="4006" y="3562"/>
              </a:lnTo>
              <a:lnTo>
                <a:pt x="4057" y="3419"/>
              </a:lnTo>
              <a:lnTo>
                <a:pt x="4212" y="3419"/>
              </a:lnTo>
              <a:lnTo>
                <a:pt x="4263" y="3562"/>
              </a:lnTo>
              <a:lnTo>
                <a:pt x="4109" y="3633"/>
              </a:lnTo>
              <a:lnTo>
                <a:pt x="4109" y="3918"/>
              </a:lnTo>
              <a:lnTo>
                <a:pt x="4212" y="3775"/>
              </a:lnTo>
              <a:lnTo>
                <a:pt x="4263" y="3918"/>
              </a:lnTo>
              <a:lnTo>
                <a:pt x="4314" y="3633"/>
              </a:lnTo>
              <a:lnTo>
                <a:pt x="4417" y="3775"/>
              </a:lnTo>
              <a:lnTo>
                <a:pt x="4366" y="4060"/>
              </a:lnTo>
              <a:lnTo>
                <a:pt x="4263" y="4274"/>
              </a:lnTo>
              <a:lnTo>
                <a:pt x="4263" y="4488"/>
              </a:lnTo>
              <a:lnTo>
                <a:pt x="4263" y="4630"/>
              </a:lnTo>
              <a:lnTo>
                <a:pt x="4160" y="4630"/>
              </a:lnTo>
              <a:lnTo>
                <a:pt x="4109" y="4773"/>
              </a:lnTo>
              <a:lnTo>
                <a:pt x="4006" y="4773"/>
              </a:lnTo>
              <a:lnTo>
                <a:pt x="4006" y="4915"/>
              </a:lnTo>
              <a:lnTo>
                <a:pt x="3903" y="4915"/>
              </a:lnTo>
              <a:lnTo>
                <a:pt x="3955" y="4773"/>
              </a:lnTo>
              <a:lnTo>
                <a:pt x="3903" y="4630"/>
              </a:lnTo>
              <a:lnTo>
                <a:pt x="3852" y="4701"/>
              </a:lnTo>
              <a:lnTo>
                <a:pt x="3852" y="4844"/>
              </a:lnTo>
              <a:lnTo>
                <a:pt x="3801" y="4630"/>
              </a:lnTo>
              <a:lnTo>
                <a:pt x="3749" y="4844"/>
              </a:lnTo>
              <a:lnTo>
                <a:pt x="3749" y="4986"/>
              </a:lnTo>
              <a:lnTo>
                <a:pt x="3647" y="4986"/>
              </a:lnTo>
              <a:lnTo>
                <a:pt x="3544" y="5200"/>
              </a:lnTo>
              <a:lnTo>
                <a:pt x="3390" y="5271"/>
              </a:lnTo>
              <a:lnTo>
                <a:pt x="3287" y="5271"/>
              </a:lnTo>
              <a:lnTo>
                <a:pt x="3236" y="5343"/>
              </a:lnTo>
              <a:lnTo>
                <a:pt x="3184" y="5485"/>
              </a:lnTo>
              <a:lnTo>
                <a:pt x="2979" y="5770"/>
              </a:lnTo>
              <a:lnTo>
                <a:pt x="2876" y="6055"/>
              </a:lnTo>
              <a:lnTo>
                <a:pt x="2773" y="6269"/>
              </a:lnTo>
              <a:lnTo>
                <a:pt x="2876" y="6340"/>
              </a:lnTo>
              <a:lnTo>
                <a:pt x="2928" y="6340"/>
              </a:lnTo>
              <a:lnTo>
                <a:pt x="3030" y="6411"/>
              </a:lnTo>
              <a:lnTo>
                <a:pt x="3236" y="6340"/>
              </a:lnTo>
              <a:lnTo>
                <a:pt x="3338" y="6340"/>
              </a:lnTo>
              <a:lnTo>
                <a:pt x="3493" y="6197"/>
              </a:lnTo>
              <a:lnTo>
                <a:pt x="3390" y="6197"/>
              </a:lnTo>
              <a:lnTo>
                <a:pt x="3184" y="6269"/>
              </a:lnTo>
              <a:lnTo>
                <a:pt x="3030" y="6269"/>
              </a:lnTo>
              <a:lnTo>
                <a:pt x="2928" y="6197"/>
              </a:lnTo>
              <a:lnTo>
                <a:pt x="2928" y="6126"/>
              </a:lnTo>
              <a:lnTo>
                <a:pt x="3133" y="5912"/>
              </a:lnTo>
              <a:lnTo>
                <a:pt x="3133" y="5841"/>
              </a:lnTo>
              <a:lnTo>
                <a:pt x="3236" y="5770"/>
              </a:lnTo>
              <a:lnTo>
                <a:pt x="3338" y="5628"/>
              </a:lnTo>
              <a:lnTo>
                <a:pt x="3493" y="5485"/>
              </a:lnTo>
              <a:lnTo>
                <a:pt x="3647" y="5343"/>
              </a:lnTo>
              <a:lnTo>
                <a:pt x="3852" y="5343"/>
              </a:lnTo>
              <a:lnTo>
                <a:pt x="4006" y="4986"/>
              </a:lnTo>
              <a:lnTo>
                <a:pt x="4160" y="4844"/>
              </a:lnTo>
              <a:lnTo>
                <a:pt x="4263" y="4773"/>
              </a:lnTo>
              <a:lnTo>
                <a:pt x="4366" y="4844"/>
              </a:lnTo>
              <a:lnTo>
                <a:pt x="4417" y="4701"/>
              </a:lnTo>
              <a:lnTo>
                <a:pt x="4366" y="4488"/>
              </a:lnTo>
              <a:lnTo>
                <a:pt x="4366" y="4345"/>
              </a:lnTo>
              <a:lnTo>
                <a:pt x="4468" y="4488"/>
              </a:lnTo>
              <a:lnTo>
                <a:pt x="4520" y="4630"/>
              </a:lnTo>
              <a:lnTo>
                <a:pt x="4571" y="4844"/>
              </a:lnTo>
              <a:lnTo>
                <a:pt x="4520" y="4986"/>
              </a:lnTo>
              <a:lnTo>
                <a:pt x="4520" y="5200"/>
              </a:lnTo>
              <a:lnTo>
                <a:pt x="4417" y="5271"/>
              </a:lnTo>
              <a:lnTo>
                <a:pt x="4366" y="5129"/>
              </a:lnTo>
              <a:lnTo>
                <a:pt x="4314" y="5271"/>
              </a:lnTo>
              <a:lnTo>
                <a:pt x="4212" y="5343"/>
              </a:lnTo>
              <a:lnTo>
                <a:pt x="4160" y="5129"/>
              </a:lnTo>
              <a:lnTo>
                <a:pt x="4109" y="5200"/>
              </a:lnTo>
              <a:lnTo>
                <a:pt x="4160" y="5271"/>
              </a:lnTo>
              <a:lnTo>
                <a:pt x="4160" y="5485"/>
              </a:lnTo>
              <a:lnTo>
                <a:pt x="4160" y="5628"/>
              </a:lnTo>
              <a:lnTo>
                <a:pt x="4109" y="5770"/>
              </a:lnTo>
              <a:lnTo>
                <a:pt x="4057" y="5770"/>
              </a:lnTo>
              <a:lnTo>
                <a:pt x="4006" y="5628"/>
              </a:lnTo>
              <a:lnTo>
                <a:pt x="3955" y="5556"/>
              </a:lnTo>
              <a:lnTo>
                <a:pt x="3955" y="5770"/>
              </a:lnTo>
              <a:lnTo>
                <a:pt x="3955" y="5841"/>
              </a:lnTo>
              <a:lnTo>
                <a:pt x="3903" y="5841"/>
              </a:lnTo>
              <a:lnTo>
                <a:pt x="3903" y="5912"/>
              </a:lnTo>
              <a:lnTo>
                <a:pt x="4006" y="5984"/>
              </a:lnTo>
              <a:lnTo>
                <a:pt x="4109" y="5912"/>
              </a:lnTo>
              <a:lnTo>
                <a:pt x="4212" y="5912"/>
              </a:lnTo>
              <a:lnTo>
                <a:pt x="4212" y="6055"/>
              </a:lnTo>
              <a:lnTo>
                <a:pt x="4212" y="6197"/>
              </a:lnTo>
              <a:lnTo>
                <a:pt x="4160" y="6411"/>
              </a:lnTo>
              <a:lnTo>
                <a:pt x="4109" y="6482"/>
              </a:lnTo>
              <a:lnTo>
                <a:pt x="4057" y="6554"/>
              </a:lnTo>
              <a:lnTo>
                <a:pt x="4057" y="662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323850</xdr:colOff>
      <xdr:row>21</xdr:row>
      <xdr:rowOff>0</xdr:rowOff>
    </xdr:from>
    <xdr:to>
      <xdr:col>2</xdr:col>
      <xdr:colOff>571500</xdr:colOff>
      <xdr:row>25</xdr:row>
      <xdr:rowOff>66675</xdr:rowOff>
    </xdr:to>
    <xdr:sp macro="[0]!GoToMapSheet" textlink="">
      <xdr:nvSpPr>
        <xdr:cNvPr id="3075" name="Text 3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SpPr txBox="1">
          <a:spLocks noChangeArrowheads="1"/>
        </xdr:cNvSpPr>
      </xdr:nvSpPr>
      <xdr:spPr bwMode="auto">
        <a:xfrm>
          <a:off x="323850" y="3524250"/>
          <a:ext cx="1466850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3333CC" mc:Ignorable="a14" a14:legacySpreadsheetColorIndex="56"/>
        </a:solidFill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FFFFFF"/>
              </a:solidFill>
              <a:latin typeface="Times New Roman"/>
              <a:cs typeface="Times New Roman"/>
            </a:rPr>
            <a:t>Back to Main Map</a:t>
          </a:r>
          <a:endParaRPr lang="en-US"/>
        </a:p>
      </xdr:txBody>
    </xdr:sp>
    <xdr:clientData/>
  </xdr:twoCellAnchor>
  <xdr:twoCellAnchor>
    <xdr:from>
      <xdr:col>0</xdr:col>
      <xdr:colOff>219075</xdr:colOff>
      <xdr:row>18</xdr:row>
      <xdr:rowOff>76200</xdr:rowOff>
    </xdr:from>
    <xdr:to>
      <xdr:col>3</xdr:col>
      <xdr:colOff>76200</xdr:colOff>
      <xdr:row>20</xdr:row>
      <xdr:rowOff>38100</xdr:rowOff>
    </xdr:to>
    <xdr:sp macro="[0]!GoToMapSheet" textlink="">
      <xdr:nvSpPr>
        <xdr:cNvPr id="3077" name="txtTypeState">
          <a:extLst>
            <a:ext uri="{FF2B5EF4-FFF2-40B4-BE49-F238E27FC236}">
              <a16:creationId xmlns:a16="http://schemas.microsoft.com/office/drawing/2014/main" id="{00000000-0008-0000-0200-0000050C0000}"/>
            </a:ext>
          </a:extLst>
        </xdr:cNvPr>
        <xdr:cNvSpPr txBox="1">
          <a:spLocks noChangeArrowheads="1"/>
        </xdr:cNvSpPr>
      </xdr:nvSpPr>
      <xdr:spPr bwMode="auto">
        <a:xfrm>
          <a:off x="219075" y="3105150"/>
          <a:ext cx="1685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Production Center</a:t>
          </a:r>
        </a:p>
        <a:p>
          <a:pPr algn="ctr" rtl="0">
            <a:defRPr sz="1000"/>
          </a:pPr>
          <a:endParaRPr lang="en-US"/>
        </a:p>
      </xdr:txBody>
    </xdr:sp>
    <xdr:clientData/>
  </xdr:twoCellAnchor>
  <xdr:twoCellAnchor>
    <xdr:from>
      <xdr:col>3</xdr:col>
      <xdr:colOff>552450</xdr:colOff>
      <xdr:row>20</xdr:row>
      <xdr:rowOff>133350</xdr:rowOff>
    </xdr:from>
    <xdr:to>
      <xdr:col>8</xdr:col>
      <xdr:colOff>152400</xdr:colOff>
      <xdr:row>30</xdr:row>
      <xdr:rowOff>142875</xdr:rowOff>
    </xdr:to>
    <xdr:graphicFrame macro="">
      <xdr:nvGraphicFramePr>
        <xdr:cNvPr id="3265" name="Chart 7">
          <a:extLst>
            <a:ext uri="{FF2B5EF4-FFF2-40B4-BE49-F238E27FC236}">
              <a16:creationId xmlns:a16="http://schemas.microsoft.com/office/drawing/2014/main" id="{00000000-0008-0000-0200-0000C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</xdr:row>
      <xdr:rowOff>0</xdr:rowOff>
    </xdr:from>
    <xdr:to>
      <xdr:col>3</xdr:col>
      <xdr:colOff>121955</xdr:colOff>
      <xdr:row>16</xdr:row>
      <xdr:rowOff>121932</xdr:rowOff>
    </xdr:to>
    <xdr:sp macro="[0]!GoToMapSheet" textlink="">
      <xdr:nvSpPr>
        <xdr:cNvPr id="4097" name="Rectangle 1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SpPr>
          <a:spLocks noChangeArrowheads="1"/>
        </xdr:cNvSpPr>
      </xdr:nvSpPr>
      <xdr:spPr bwMode="auto">
        <a:xfrm>
          <a:off x="171450" y="161925"/>
          <a:ext cx="1781175" cy="2657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California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Demand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Center</a:t>
          </a:r>
          <a:endParaRPr lang="en-US"/>
        </a:p>
      </xdr:txBody>
    </xdr:sp>
    <xdr:clientData/>
  </xdr:twoCellAnchor>
  <xdr:twoCellAnchor editAs="oneCell">
    <xdr:from>
      <xdr:col>0</xdr:col>
      <xdr:colOff>552450</xdr:colOff>
      <xdr:row>6</xdr:row>
      <xdr:rowOff>76200</xdr:rowOff>
    </xdr:from>
    <xdr:to>
      <xdr:col>2</xdr:col>
      <xdr:colOff>247650</xdr:colOff>
      <xdr:row>15</xdr:row>
      <xdr:rowOff>95250</xdr:rowOff>
    </xdr:to>
    <xdr:sp macro="[0]!GoToMapSheet" textlink="">
      <xdr:nvSpPr>
        <xdr:cNvPr id="4214" name="California">
          <a:extLst>
            <a:ext uri="{FF2B5EF4-FFF2-40B4-BE49-F238E27FC236}">
              <a16:creationId xmlns:a16="http://schemas.microsoft.com/office/drawing/2014/main" id="{00000000-0008-0000-0300-000076100000}"/>
            </a:ext>
          </a:extLst>
        </xdr:cNvPr>
        <xdr:cNvSpPr>
          <a:spLocks/>
        </xdr:cNvSpPr>
      </xdr:nvSpPr>
      <xdr:spPr bwMode="auto">
        <a:xfrm>
          <a:off x="552450" y="1085850"/>
          <a:ext cx="914400" cy="1543050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0" t="0" r="r" b="b"/>
          <a:pathLst>
            <a:path w="16384" h="16384">
              <a:moveTo>
                <a:pt x="7315" y="5679"/>
              </a:moveTo>
              <a:lnTo>
                <a:pt x="7529" y="5855"/>
              </a:lnTo>
              <a:lnTo>
                <a:pt x="7957" y="6257"/>
              </a:lnTo>
              <a:lnTo>
                <a:pt x="8299" y="6559"/>
              </a:lnTo>
              <a:lnTo>
                <a:pt x="8598" y="6810"/>
              </a:lnTo>
              <a:lnTo>
                <a:pt x="9711" y="7765"/>
              </a:lnTo>
              <a:lnTo>
                <a:pt x="10566" y="8519"/>
              </a:lnTo>
              <a:lnTo>
                <a:pt x="11636" y="9448"/>
              </a:lnTo>
              <a:lnTo>
                <a:pt x="13646" y="11207"/>
              </a:lnTo>
              <a:lnTo>
                <a:pt x="14031" y="11534"/>
              </a:lnTo>
              <a:lnTo>
                <a:pt x="15700" y="12992"/>
              </a:lnTo>
              <a:lnTo>
                <a:pt x="15700" y="13067"/>
              </a:lnTo>
              <a:lnTo>
                <a:pt x="15700" y="13193"/>
              </a:lnTo>
              <a:lnTo>
                <a:pt x="15785" y="13243"/>
              </a:lnTo>
              <a:lnTo>
                <a:pt x="15828" y="13268"/>
              </a:lnTo>
              <a:lnTo>
                <a:pt x="15785" y="13293"/>
              </a:lnTo>
              <a:lnTo>
                <a:pt x="15742" y="13318"/>
              </a:lnTo>
              <a:lnTo>
                <a:pt x="15913" y="13494"/>
              </a:lnTo>
              <a:lnTo>
                <a:pt x="15956" y="13645"/>
              </a:lnTo>
              <a:lnTo>
                <a:pt x="15956" y="13695"/>
              </a:lnTo>
              <a:lnTo>
                <a:pt x="15956" y="13871"/>
              </a:lnTo>
              <a:lnTo>
                <a:pt x="16127" y="13972"/>
              </a:lnTo>
              <a:lnTo>
                <a:pt x="16341" y="14122"/>
              </a:lnTo>
              <a:lnTo>
                <a:pt x="16384" y="14198"/>
              </a:lnTo>
              <a:lnTo>
                <a:pt x="16384" y="14248"/>
              </a:lnTo>
              <a:lnTo>
                <a:pt x="16256" y="14248"/>
              </a:lnTo>
              <a:lnTo>
                <a:pt x="16127" y="14298"/>
              </a:lnTo>
              <a:lnTo>
                <a:pt x="15956" y="14349"/>
              </a:lnTo>
              <a:lnTo>
                <a:pt x="15742" y="14399"/>
              </a:lnTo>
              <a:lnTo>
                <a:pt x="15657" y="14449"/>
              </a:lnTo>
              <a:lnTo>
                <a:pt x="15614" y="14499"/>
              </a:lnTo>
              <a:lnTo>
                <a:pt x="15528" y="14524"/>
              </a:lnTo>
              <a:lnTo>
                <a:pt x="15571" y="14550"/>
              </a:lnTo>
              <a:lnTo>
                <a:pt x="15400" y="14575"/>
              </a:lnTo>
              <a:lnTo>
                <a:pt x="15357" y="14650"/>
              </a:lnTo>
              <a:lnTo>
                <a:pt x="15272" y="14851"/>
              </a:lnTo>
              <a:lnTo>
                <a:pt x="15315" y="14927"/>
              </a:lnTo>
              <a:lnTo>
                <a:pt x="15229" y="14977"/>
              </a:lnTo>
              <a:lnTo>
                <a:pt x="15229" y="15077"/>
              </a:lnTo>
              <a:lnTo>
                <a:pt x="15143" y="15153"/>
              </a:lnTo>
              <a:lnTo>
                <a:pt x="15101" y="15203"/>
              </a:lnTo>
              <a:lnTo>
                <a:pt x="14972" y="15203"/>
              </a:lnTo>
              <a:lnTo>
                <a:pt x="14972" y="15253"/>
              </a:lnTo>
              <a:lnTo>
                <a:pt x="14930" y="15278"/>
              </a:lnTo>
              <a:lnTo>
                <a:pt x="14887" y="15303"/>
              </a:lnTo>
              <a:lnTo>
                <a:pt x="14801" y="15329"/>
              </a:lnTo>
              <a:lnTo>
                <a:pt x="14716" y="15354"/>
              </a:lnTo>
              <a:lnTo>
                <a:pt x="14673" y="15429"/>
              </a:lnTo>
              <a:lnTo>
                <a:pt x="14630" y="15504"/>
              </a:lnTo>
              <a:lnTo>
                <a:pt x="14673" y="15580"/>
              </a:lnTo>
              <a:lnTo>
                <a:pt x="14587" y="15781"/>
              </a:lnTo>
              <a:lnTo>
                <a:pt x="14587" y="15856"/>
              </a:lnTo>
              <a:lnTo>
                <a:pt x="14673" y="15907"/>
              </a:lnTo>
              <a:lnTo>
                <a:pt x="14930" y="15957"/>
              </a:lnTo>
              <a:lnTo>
                <a:pt x="15015" y="16032"/>
              </a:lnTo>
              <a:lnTo>
                <a:pt x="14972" y="16133"/>
              </a:lnTo>
              <a:lnTo>
                <a:pt x="14972" y="16208"/>
              </a:lnTo>
              <a:lnTo>
                <a:pt x="14844" y="16258"/>
              </a:lnTo>
              <a:lnTo>
                <a:pt x="14758" y="16359"/>
              </a:lnTo>
              <a:lnTo>
                <a:pt x="14630" y="16384"/>
              </a:lnTo>
              <a:lnTo>
                <a:pt x="14502" y="16359"/>
              </a:lnTo>
              <a:lnTo>
                <a:pt x="14416" y="16359"/>
              </a:lnTo>
              <a:lnTo>
                <a:pt x="14331" y="16359"/>
              </a:lnTo>
              <a:lnTo>
                <a:pt x="11379" y="16158"/>
              </a:lnTo>
              <a:lnTo>
                <a:pt x="9197" y="16007"/>
              </a:lnTo>
              <a:lnTo>
                <a:pt x="9240" y="15907"/>
              </a:lnTo>
              <a:lnTo>
                <a:pt x="9240" y="15881"/>
              </a:lnTo>
              <a:lnTo>
                <a:pt x="9240" y="15856"/>
              </a:lnTo>
              <a:lnTo>
                <a:pt x="9197" y="15806"/>
              </a:lnTo>
              <a:lnTo>
                <a:pt x="9197" y="15781"/>
              </a:lnTo>
              <a:lnTo>
                <a:pt x="9283" y="15856"/>
              </a:lnTo>
              <a:lnTo>
                <a:pt x="9326" y="15881"/>
              </a:lnTo>
              <a:lnTo>
                <a:pt x="9326" y="15856"/>
              </a:lnTo>
              <a:lnTo>
                <a:pt x="9326" y="15806"/>
              </a:lnTo>
              <a:lnTo>
                <a:pt x="9240" y="15756"/>
              </a:lnTo>
              <a:lnTo>
                <a:pt x="9240" y="15731"/>
              </a:lnTo>
              <a:lnTo>
                <a:pt x="9240" y="15706"/>
              </a:lnTo>
              <a:lnTo>
                <a:pt x="9155" y="15706"/>
              </a:lnTo>
              <a:lnTo>
                <a:pt x="9112" y="15731"/>
              </a:lnTo>
              <a:lnTo>
                <a:pt x="9069" y="15756"/>
              </a:lnTo>
              <a:lnTo>
                <a:pt x="9069" y="15731"/>
              </a:lnTo>
              <a:lnTo>
                <a:pt x="9069" y="15655"/>
              </a:lnTo>
              <a:lnTo>
                <a:pt x="9112" y="15630"/>
              </a:lnTo>
              <a:lnTo>
                <a:pt x="9155" y="15630"/>
              </a:lnTo>
              <a:lnTo>
                <a:pt x="9155" y="15605"/>
              </a:lnTo>
              <a:lnTo>
                <a:pt x="9112" y="15580"/>
              </a:lnTo>
              <a:lnTo>
                <a:pt x="9069" y="15530"/>
              </a:lnTo>
              <a:lnTo>
                <a:pt x="9069" y="15504"/>
              </a:lnTo>
              <a:lnTo>
                <a:pt x="9155" y="15479"/>
              </a:lnTo>
              <a:lnTo>
                <a:pt x="9197" y="15429"/>
              </a:lnTo>
              <a:lnTo>
                <a:pt x="9197" y="15303"/>
              </a:lnTo>
              <a:lnTo>
                <a:pt x="9197" y="15228"/>
              </a:lnTo>
              <a:lnTo>
                <a:pt x="9155" y="15128"/>
              </a:lnTo>
              <a:lnTo>
                <a:pt x="9112" y="15052"/>
              </a:lnTo>
              <a:lnTo>
                <a:pt x="9069" y="14952"/>
              </a:lnTo>
              <a:lnTo>
                <a:pt x="9026" y="14851"/>
              </a:lnTo>
              <a:lnTo>
                <a:pt x="8983" y="14776"/>
              </a:lnTo>
              <a:lnTo>
                <a:pt x="8898" y="14725"/>
              </a:lnTo>
              <a:lnTo>
                <a:pt x="8812" y="14650"/>
              </a:lnTo>
              <a:lnTo>
                <a:pt x="8770" y="14600"/>
              </a:lnTo>
              <a:lnTo>
                <a:pt x="8727" y="14550"/>
              </a:lnTo>
              <a:lnTo>
                <a:pt x="8641" y="14499"/>
              </a:lnTo>
              <a:lnTo>
                <a:pt x="8556" y="14449"/>
              </a:lnTo>
              <a:lnTo>
                <a:pt x="8513" y="14424"/>
              </a:lnTo>
              <a:lnTo>
                <a:pt x="8470" y="14349"/>
              </a:lnTo>
              <a:lnTo>
                <a:pt x="8385" y="14273"/>
              </a:lnTo>
              <a:lnTo>
                <a:pt x="8342" y="14223"/>
              </a:lnTo>
              <a:lnTo>
                <a:pt x="8256" y="14173"/>
              </a:lnTo>
              <a:lnTo>
                <a:pt x="8213" y="14173"/>
              </a:lnTo>
              <a:lnTo>
                <a:pt x="8128" y="14122"/>
              </a:lnTo>
              <a:lnTo>
                <a:pt x="8042" y="14022"/>
              </a:lnTo>
              <a:lnTo>
                <a:pt x="7914" y="13947"/>
              </a:lnTo>
              <a:lnTo>
                <a:pt x="7914" y="13921"/>
              </a:lnTo>
              <a:lnTo>
                <a:pt x="7871" y="13896"/>
              </a:lnTo>
              <a:lnTo>
                <a:pt x="7786" y="13871"/>
              </a:lnTo>
              <a:lnTo>
                <a:pt x="7700" y="13871"/>
              </a:lnTo>
              <a:lnTo>
                <a:pt x="7657" y="13871"/>
              </a:lnTo>
              <a:lnTo>
                <a:pt x="7572" y="13871"/>
              </a:lnTo>
              <a:lnTo>
                <a:pt x="7572" y="13896"/>
              </a:lnTo>
              <a:lnTo>
                <a:pt x="7529" y="13921"/>
              </a:lnTo>
              <a:lnTo>
                <a:pt x="7486" y="13921"/>
              </a:lnTo>
              <a:lnTo>
                <a:pt x="7401" y="13896"/>
              </a:lnTo>
              <a:lnTo>
                <a:pt x="7358" y="13871"/>
              </a:lnTo>
              <a:lnTo>
                <a:pt x="7315" y="13846"/>
              </a:lnTo>
              <a:lnTo>
                <a:pt x="7272" y="13796"/>
              </a:lnTo>
              <a:lnTo>
                <a:pt x="7272" y="13771"/>
              </a:lnTo>
              <a:lnTo>
                <a:pt x="7315" y="13745"/>
              </a:lnTo>
              <a:lnTo>
                <a:pt x="7358" y="13695"/>
              </a:lnTo>
              <a:lnTo>
                <a:pt x="7315" y="13620"/>
              </a:lnTo>
              <a:lnTo>
                <a:pt x="7272" y="13494"/>
              </a:lnTo>
              <a:lnTo>
                <a:pt x="7272" y="13444"/>
              </a:lnTo>
              <a:lnTo>
                <a:pt x="7229" y="13419"/>
              </a:lnTo>
              <a:lnTo>
                <a:pt x="7144" y="13394"/>
              </a:lnTo>
              <a:lnTo>
                <a:pt x="6844" y="13343"/>
              </a:lnTo>
              <a:lnTo>
                <a:pt x="6716" y="13318"/>
              </a:lnTo>
              <a:lnTo>
                <a:pt x="6631" y="13318"/>
              </a:lnTo>
              <a:lnTo>
                <a:pt x="6545" y="13293"/>
              </a:lnTo>
              <a:lnTo>
                <a:pt x="6331" y="13218"/>
              </a:lnTo>
              <a:lnTo>
                <a:pt x="6288" y="13218"/>
              </a:lnTo>
              <a:lnTo>
                <a:pt x="6203" y="13168"/>
              </a:lnTo>
              <a:lnTo>
                <a:pt x="6160" y="13117"/>
              </a:lnTo>
              <a:lnTo>
                <a:pt x="6117" y="13117"/>
              </a:lnTo>
              <a:lnTo>
                <a:pt x="5989" y="13117"/>
              </a:lnTo>
              <a:lnTo>
                <a:pt x="5903" y="13017"/>
              </a:lnTo>
              <a:lnTo>
                <a:pt x="5861" y="12916"/>
              </a:lnTo>
              <a:lnTo>
                <a:pt x="5861" y="12841"/>
              </a:lnTo>
              <a:lnTo>
                <a:pt x="5818" y="12816"/>
              </a:lnTo>
              <a:lnTo>
                <a:pt x="5647" y="12740"/>
              </a:lnTo>
              <a:lnTo>
                <a:pt x="5561" y="12665"/>
              </a:lnTo>
              <a:lnTo>
                <a:pt x="5476" y="12590"/>
              </a:lnTo>
              <a:lnTo>
                <a:pt x="5390" y="12539"/>
              </a:lnTo>
              <a:lnTo>
                <a:pt x="5304" y="12514"/>
              </a:lnTo>
              <a:lnTo>
                <a:pt x="5219" y="12489"/>
              </a:lnTo>
              <a:lnTo>
                <a:pt x="5048" y="12489"/>
              </a:lnTo>
              <a:lnTo>
                <a:pt x="4919" y="12464"/>
              </a:lnTo>
              <a:lnTo>
                <a:pt x="4834" y="12439"/>
              </a:lnTo>
              <a:lnTo>
                <a:pt x="4706" y="12414"/>
              </a:lnTo>
              <a:lnTo>
                <a:pt x="4577" y="12389"/>
              </a:lnTo>
              <a:lnTo>
                <a:pt x="4492" y="12338"/>
              </a:lnTo>
              <a:lnTo>
                <a:pt x="4363" y="12313"/>
              </a:lnTo>
              <a:lnTo>
                <a:pt x="4235" y="12288"/>
              </a:lnTo>
              <a:lnTo>
                <a:pt x="4107" y="12263"/>
              </a:lnTo>
              <a:lnTo>
                <a:pt x="3807" y="12213"/>
              </a:lnTo>
              <a:lnTo>
                <a:pt x="3551" y="12187"/>
              </a:lnTo>
              <a:lnTo>
                <a:pt x="3508" y="12162"/>
              </a:lnTo>
              <a:lnTo>
                <a:pt x="3465" y="12112"/>
              </a:lnTo>
              <a:lnTo>
                <a:pt x="3422" y="12037"/>
              </a:lnTo>
              <a:lnTo>
                <a:pt x="3294" y="11986"/>
              </a:lnTo>
              <a:lnTo>
                <a:pt x="3208" y="11961"/>
              </a:lnTo>
              <a:lnTo>
                <a:pt x="3208" y="11886"/>
              </a:lnTo>
              <a:lnTo>
                <a:pt x="3337" y="11811"/>
              </a:lnTo>
              <a:lnTo>
                <a:pt x="3379" y="11735"/>
              </a:lnTo>
              <a:lnTo>
                <a:pt x="3337" y="11660"/>
              </a:lnTo>
              <a:lnTo>
                <a:pt x="3379" y="11610"/>
              </a:lnTo>
              <a:lnTo>
                <a:pt x="3465" y="11559"/>
              </a:lnTo>
              <a:lnTo>
                <a:pt x="3422" y="11484"/>
              </a:lnTo>
              <a:lnTo>
                <a:pt x="3422" y="11459"/>
              </a:lnTo>
              <a:lnTo>
                <a:pt x="3422" y="11434"/>
              </a:lnTo>
              <a:lnTo>
                <a:pt x="3422" y="11383"/>
              </a:lnTo>
              <a:lnTo>
                <a:pt x="3465" y="11333"/>
              </a:lnTo>
              <a:lnTo>
                <a:pt x="3551" y="11258"/>
              </a:lnTo>
              <a:lnTo>
                <a:pt x="3593" y="11157"/>
              </a:lnTo>
              <a:lnTo>
                <a:pt x="3593" y="11082"/>
              </a:lnTo>
              <a:lnTo>
                <a:pt x="3508" y="11057"/>
              </a:lnTo>
              <a:lnTo>
                <a:pt x="3465" y="11032"/>
              </a:lnTo>
              <a:lnTo>
                <a:pt x="3422" y="11057"/>
              </a:lnTo>
              <a:lnTo>
                <a:pt x="3379" y="11057"/>
              </a:lnTo>
              <a:lnTo>
                <a:pt x="3337" y="10981"/>
              </a:lnTo>
              <a:lnTo>
                <a:pt x="3208" y="10931"/>
              </a:lnTo>
              <a:lnTo>
                <a:pt x="3166" y="10856"/>
              </a:lnTo>
              <a:lnTo>
                <a:pt x="3208" y="10805"/>
              </a:lnTo>
              <a:lnTo>
                <a:pt x="3294" y="10780"/>
              </a:lnTo>
              <a:lnTo>
                <a:pt x="3337" y="10805"/>
              </a:lnTo>
              <a:lnTo>
                <a:pt x="3337" y="10780"/>
              </a:lnTo>
              <a:lnTo>
                <a:pt x="3337" y="10680"/>
              </a:lnTo>
              <a:lnTo>
                <a:pt x="3294" y="10629"/>
              </a:lnTo>
              <a:lnTo>
                <a:pt x="3337" y="10604"/>
              </a:lnTo>
              <a:lnTo>
                <a:pt x="3251" y="10579"/>
              </a:lnTo>
              <a:lnTo>
                <a:pt x="3080" y="10529"/>
              </a:lnTo>
              <a:lnTo>
                <a:pt x="3037" y="10479"/>
              </a:lnTo>
              <a:lnTo>
                <a:pt x="2952" y="10353"/>
              </a:lnTo>
              <a:lnTo>
                <a:pt x="2866" y="10253"/>
              </a:lnTo>
              <a:lnTo>
                <a:pt x="2781" y="10202"/>
              </a:lnTo>
              <a:lnTo>
                <a:pt x="2738" y="10152"/>
              </a:lnTo>
              <a:lnTo>
                <a:pt x="2652" y="10102"/>
              </a:lnTo>
              <a:lnTo>
                <a:pt x="2652" y="10026"/>
              </a:lnTo>
              <a:lnTo>
                <a:pt x="2652" y="9976"/>
              </a:lnTo>
              <a:lnTo>
                <a:pt x="2609" y="9951"/>
              </a:lnTo>
              <a:lnTo>
                <a:pt x="2609" y="9901"/>
              </a:lnTo>
              <a:lnTo>
                <a:pt x="2524" y="9851"/>
              </a:lnTo>
              <a:lnTo>
                <a:pt x="2481" y="9800"/>
              </a:lnTo>
              <a:lnTo>
                <a:pt x="2438" y="9725"/>
              </a:lnTo>
              <a:lnTo>
                <a:pt x="2438" y="9624"/>
              </a:lnTo>
              <a:lnTo>
                <a:pt x="2396" y="9574"/>
              </a:lnTo>
              <a:lnTo>
                <a:pt x="2353" y="9524"/>
              </a:lnTo>
              <a:lnTo>
                <a:pt x="2310" y="9448"/>
              </a:lnTo>
              <a:lnTo>
                <a:pt x="2224" y="9323"/>
              </a:lnTo>
              <a:lnTo>
                <a:pt x="2182" y="9247"/>
              </a:lnTo>
              <a:lnTo>
                <a:pt x="2139" y="9222"/>
              </a:lnTo>
              <a:lnTo>
                <a:pt x="2096" y="9197"/>
              </a:lnTo>
              <a:lnTo>
                <a:pt x="1968" y="9147"/>
              </a:lnTo>
              <a:lnTo>
                <a:pt x="1925" y="9072"/>
              </a:lnTo>
              <a:lnTo>
                <a:pt x="1882" y="9021"/>
              </a:lnTo>
              <a:lnTo>
                <a:pt x="1882" y="8971"/>
              </a:lnTo>
              <a:lnTo>
                <a:pt x="1925" y="8921"/>
              </a:lnTo>
              <a:lnTo>
                <a:pt x="1925" y="8795"/>
              </a:lnTo>
              <a:lnTo>
                <a:pt x="1925" y="8745"/>
              </a:lnTo>
              <a:lnTo>
                <a:pt x="1882" y="8695"/>
              </a:lnTo>
              <a:lnTo>
                <a:pt x="1882" y="8669"/>
              </a:lnTo>
              <a:lnTo>
                <a:pt x="1925" y="8669"/>
              </a:lnTo>
              <a:lnTo>
                <a:pt x="1925" y="8619"/>
              </a:lnTo>
              <a:lnTo>
                <a:pt x="1925" y="8594"/>
              </a:lnTo>
              <a:lnTo>
                <a:pt x="1968" y="8544"/>
              </a:lnTo>
              <a:lnTo>
                <a:pt x="2053" y="8519"/>
              </a:lnTo>
              <a:lnTo>
                <a:pt x="2139" y="8569"/>
              </a:lnTo>
              <a:lnTo>
                <a:pt x="2224" y="8544"/>
              </a:lnTo>
              <a:lnTo>
                <a:pt x="2353" y="8468"/>
              </a:lnTo>
              <a:lnTo>
                <a:pt x="2396" y="8368"/>
              </a:lnTo>
              <a:lnTo>
                <a:pt x="2438" y="8293"/>
              </a:lnTo>
              <a:lnTo>
                <a:pt x="2438" y="8267"/>
              </a:lnTo>
              <a:lnTo>
                <a:pt x="2438" y="8217"/>
              </a:lnTo>
              <a:lnTo>
                <a:pt x="2396" y="8167"/>
              </a:lnTo>
              <a:lnTo>
                <a:pt x="2353" y="8091"/>
              </a:lnTo>
              <a:lnTo>
                <a:pt x="2267" y="8041"/>
              </a:lnTo>
              <a:lnTo>
                <a:pt x="2182" y="8041"/>
              </a:lnTo>
              <a:lnTo>
                <a:pt x="2139" y="8041"/>
              </a:lnTo>
              <a:lnTo>
                <a:pt x="2096" y="8016"/>
              </a:lnTo>
              <a:lnTo>
                <a:pt x="2053" y="8016"/>
              </a:lnTo>
              <a:lnTo>
                <a:pt x="1968" y="8016"/>
              </a:lnTo>
              <a:lnTo>
                <a:pt x="1882" y="7966"/>
              </a:lnTo>
              <a:lnTo>
                <a:pt x="1754" y="7890"/>
              </a:lnTo>
              <a:lnTo>
                <a:pt x="1711" y="7840"/>
              </a:lnTo>
              <a:lnTo>
                <a:pt x="1668" y="7765"/>
              </a:lnTo>
              <a:lnTo>
                <a:pt x="1668" y="7740"/>
              </a:lnTo>
              <a:lnTo>
                <a:pt x="1583" y="7715"/>
              </a:lnTo>
              <a:lnTo>
                <a:pt x="1583" y="7664"/>
              </a:lnTo>
              <a:lnTo>
                <a:pt x="1540" y="7639"/>
              </a:lnTo>
              <a:lnTo>
                <a:pt x="1540" y="7589"/>
              </a:lnTo>
              <a:lnTo>
                <a:pt x="1497" y="7539"/>
              </a:lnTo>
              <a:lnTo>
                <a:pt x="1497" y="7463"/>
              </a:lnTo>
              <a:lnTo>
                <a:pt x="1540" y="7413"/>
              </a:lnTo>
              <a:lnTo>
                <a:pt x="1583" y="7338"/>
              </a:lnTo>
              <a:lnTo>
                <a:pt x="1626" y="7262"/>
              </a:lnTo>
              <a:lnTo>
                <a:pt x="1583" y="7237"/>
              </a:lnTo>
              <a:lnTo>
                <a:pt x="1583" y="7187"/>
              </a:lnTo>
              <a:lnTo>
                <a:pt x="1626" y="7137"/>
              </a:lnTo>
              <a:lnTo>
                <a:pt x="1583" y="7086"/>
              </a:lnTo>
              <a:lnTo>
                <a:pt x="1540" y="7061"/>
              </a:lnTo>
              <a:lnTo>
                <a:pt x="1497" y="7011"/>
              </a:lnTo>
              <a:lnTo>
                <a:pt x="1540" y="6986"/>
              </a:lnTo>
              <a:lnTo>
                <a:pt x="1540" y="6910"/>
              </a:lnTo>
              <a:lnTo>
                <a:pt x="1626" y="6910"/>
              </a:lnTo>
              <a:lnTo>
                <a:pt x="1626" y="6885"/>
              </a:lnTo>
              <a:lnTo>
                <a:pt x="1626" y="6835"/>
              </a:lnTo>
              <a:lnTo>
                <a:pt x="1668" y="6810"/>
              </a:lnTo>
              <a:lnTo>
                <a:pt x="1668" y="6785"/>
              </a:lnTo>
              <a:lnTo>
                <a:pt x="1668" y="6709"/>
              </a:lnTo>
              <a:lnTo>
                <a:pt x="1668" y="6684"/>
              </a:lnTo>
              <a:lnTo>
                <a:pt x="1754" y="6659"/>
              </a:lnTo>
              <a:lnTo>
                <a:pt x="1839" y="6659"/>
              </a:lnTo>
              <a:lnTo>
                <a:pt x="1882" y="6684"/>
              </a:lnTo>
              <a:lnTo>
                <a:pt x="1968" y="6684"/>
              </a:lnTo>
              <a:lnTo>
                <a:pt x="1968" y="6709"/>
              </a:lnTo>
              <a:lnTo>
                <a:pt x="1968" y="6760"/>
              </a:lnTo>
              <a:lnTo>
                <a:pt x="1968" y="6785"/>
              </a:lnTo>
              <a:lnTo>
                <a:pt x="1925" y="6810"/>
              </a:lnTo>
              <a:lnTo>
                <a:pt x="1882" y="6810"/>
              </a:lnTo>
              <a:lnTo>
                <a:pt x="1882" y="6835"/>
              </a:lnTo>
              <a:lnTo>
                <a:pt x="1882" y="6860"/>
              </a:lnTo>
              <a:lnTo>
                <a:pt x="1882" y="6910"/>
              </a:lnTo>
              <a:lnTo>
                <a:pt x="1882" y="6936"/>
              </a:lnTo>
              <a:lnTo>
                <a:pt x="1839" y="6961"/>
              </a:lnTo>
              <a:lnTo>
                <a:pt x="1882" y="7011"/>
              </a:lnTo>
              <a:lnTo>
                <a:pt x="2011" y="7036"/>
              </a:lnTo>
              <a:lnTo>
                <a:pt x="2053" y="7061"/>
              </a:lnTo>
              <a:lnTo>
                <a:pt x="2096" y="7111"/>
              </a:lnTo>
              <a:lnTo>
                <a:pt x="2139" y="7137"/>
              </a:lnTo>
              <a:lnTo>
                <a:pt x="2224" y="7187"/>
              </a:lnTo>
              <a:lnTo>
                <a:pt x="2267" y="7212"/>
              </a:lnTo>
              <a:lnTo>
                <a:pt x="2310" y="7262"/>
              </a:lnTo>
              <a:lnTo>
                <a:pt x="2310" y="7287"/>
              </a:lnTo>
              <a:lnTo>
                <a:pt x="2396" y="7312"/>
              </a:lnTo>
              <a:lnTo>
                <a:pt x="2438" y="7312"/>
              </a:lnTo>
              <a:lnTo>
                <a:pt x="2524" y="7287"/>
              </a:lnTo>
              <a:lnTo>
                <a:pt x="2524" y="7262"/>
              </a:lnTo>
              <a:lnTo>
                <a:pt x="2438" y="7237"/>
              </a:lnTo>
              <a:lnTo>
                <a:pt x="2353" y="7187"/>
              </a:lnTo>
              <a:lnTo>
                <a:pt x="2310" y="7162"/>
              </a:lnTo>
              <a:lnTo>
                <a:pt x="2310" y="7086"/>
              </a:lnTo>
              <a:lnTo>
                <a:pt x="2310" y="6986"/>
              </a:lnTo>
              <a:lnTo>
                <a:pt x="2310" y="6910"/>
              </a:lnTo>
              <a:lnTo>
                <a:pt x="2224" y="6835"/>
              </a:lnTo>
              <a:lnTo>
                <a:pt x="2139" y="6785"/>
              </a:lnTo>
              <a:lnTo>
                <a:pt x="2096" y="6735"/>
              </a:lnTo>
              <a:lnTo>
                <a:pt x="2139" y="6684"/>
              </a:lnTo>
              <a:lnTo>
                <a:pt x="2139" y="6634"/>
              </a:lnTo>
              <a:lnTo>
                <a:pt x="2139" y="6609"/>
              </a:lnTo>
              <a:lnTo>
                <a:pt x="2182" y="6584"/>
              </a:lnTo>
              <a:lnTo>
                <a:pt x="2139" y="6533"/>
              </a:lnTo>
              <a:lnTo>
                <a:pt x="2096" y="6508"/>
              </a:lnTo>
              <a:lnTo>
                <a:pt x="2053" y="6483"/>
              </a:lnTo>
              <a:lnTo>
                <a:pt x="2011" y="6458"/>
              </a:lnTo>
              <a:lnTo>
                <a:pt x="2053" y="6433"/>
              </a:lnTo>
              <a:lnTo>
                <a:pt x="2096" y="6408"/>
              </a:lnTo>
              <a:lnTo>
                <a:pt x="2139" y="6383"/>
              </a:lnTo>
              <a:lnTo>
                <a:pt x="2224" y="6383"/>
              </a:lnTo>
              <a:lnTo>
                <a:pt x="2310" y="6383"/>
              </a:lnTo>
              <a:lnTo>
                <a:pt x="2353" y="6358"/>
              </a:lnTo>
              <a:lnTo>
                <a:pt x="2396" y="6358"/>
              </a:lnTo>
              <a:lnTo>
                <a:pt x="2353" y="6358"/>
              </a:lnTo>
              <a:lnTo>
                <a:pt x="2524" y="6383"/>
              </a:lnTo>
              <a:lnTo>
                <a:pt x="2567" y="6408"/>
              </a:lnTo>
              <a:lnTo>
                <a:pt x="2567" y="6383"/>
              </a:lnTo>
              <a:lnTo>
                <a:pt x="2481" y="6358"/>
              </a:lnTo>
              <a:lnTo>
                <a:pt x="2438" y="6307"/>
              </a:lnTo>
              <a:lnTo>
                <a:pt x="2353" y="6282"/>
              </a:lnTo>
              <a:lnTo>
                <a:pt x="2396" y="6232"/>
              </a:lnTo>
              <a:lnTo>
                <a:pt x="2310" y="6207"/>
              </a:lnTo>
              <a:lnTo>
                <a:pt x="2267" y="6207"/>
              </a:lnTo>
              <a:lnTo>
                <a:pt x="2224" y="6182"/>
              </a:lnTo>
              <a:lnTo>
                <a:pt x="2182" y="6157"/>
              </a:lnTo>
              <a:lnTo>
                <a:pt x="2139" y="6131"/>
              </a:lnTo>
              <a:lnTo>
                <a:pt x="2096" y="6131"/>
              </a:lnTo>
              <a:lnTo>
                <a:pt x="2053" y="6182"/>
              </a:lnTo>
              <a:lnTo>
                <a:pt x="2011" y="6182"/>
              </a:lnTo>
              <a:lnTo>
                <a:pt x="1968" y="6157"/>
              </a:lnTo>
              <a:lnTo>
                <a:pt x="1925" y="6131"/>
              </a:lnTo>
              <a:lnTo>
                <a:pt x="1925" y="6157"/>
              </a:lnTo>
              <a:lnTo>
                <a:pt x="1925" y="6182"/>
              </a:lnTo>
              <a:lnTo>
                <a:pt x="1968" y="6182"/>
              </a:lnTo>
              <a:lnTo>
                <a:pt x="1925" y="6257"/>
              </a:lnTo>
              <a:lnTo>
                <a:pt x="1882" y="6282"/>
              </a:lnTo>
              <a:lnTo>
                <a:pt x="1882" y="6307"/>
              </a:lnTo>
              <a:lnTo>
                <a:pt x="1882" y="6332"/>
              </a:lnTo>
              <a:lnTo>
                <a:pt x="1925" y="6358"/>
              </a:lnTo>
              <a:lnTo>
                <a:pt x="1925" y="6383"/>
              </a:lnTo>
              <a:lnTo>
                <a:pt x="1882" y="6408"/>
              </a:lnTo>
              <a:lnTo>
                <a:pt x="1839" y="6458"/>
              </a:lnTo>
              <a:lnTo>
                <a:pt x="1839" y="6483"/>
              </a:lnTo>
              <a:lnTo>
                <a:pt x="1882" y="6508"/>
              </a:lnTo>
              <a:lnTo>
                <a:pt x="1925" y="6533"/>
              </a:lnTo>
              <a:lnTo>
                <a:pt x="1925" y="6559"/>
              </a:lnTo>
              <a:lnTo>
                <a:pt x="1882" y="6559"/>
              </a:lnTo>
              <a:lnTo>
                <a:pt x="1839" y="6533"/>
              </a:lnTo>
              <a:lnTo>
                <a:pt x="1839" y="6508"/>
              </a:lnTo>
              <a:lnTo>
                <a:pt x="1797" y="6508"/>
              </a:lnTo>
              <a:lnTo>
                <a:pt x="1797" y="6559"/>
              </a:lnTo>
              <a:lnTo>
                <a:pt x="1797" y="6584"/>
              </a:lnTo>
              <a:lnTo>
                <a:pt x="1754" y="6609"/>
              </a:lnTo>
              <a:lnTo>
                <a:pt x="1711" y="6584"/>
              </a:lnTo>
              <a:lnTo>
                <a:pt x="1711" y="6559"/>
              </a:lnTo>
              <a:lnTo>
                <a:pt x="1668" y="6533"/>
              </a:lnTo>
              <a:lnTo>
                <a:pt x="1626" y="6508"/>
              </a:lnTo>
              <a:lnTo>
                <a:pt x="1540" y="6483"/>
              </a:lnTo>
              <a:lnTo>
                <a:pt x="1540" y="6433"/>
              </a:lnTo>
              <a:lnTo>
                <a:pt x="1497" y="6408"/>
              </a:lnTo>
              <a:lnTo>
                <a:pt x="1454" y="6408"/>
              </a:lnTo>
              <a:lnTo>
                <a:pt x="1454" y="6433"/>
              </a:lnTo>
              <a:lnTo>
                <a:pt x="1412" y="6408"/>
              </a:lnTo>
              <a:lnTo>
                <a:pt x="1369" y="6358"/>
              </a:lnTo>
              <a:lnTo>
                <a:pt x="1283" y="6307"/>
              </a:lnTo>
              <a:lnTo>
                <a:pt x="1241" y="6257"/>
              </a:lnTo>
              <a:lnTo>
                <a:pt x="1198" y="6207"/>
              </a:lnTo>
              <a:lnTo>
                <a:pt x="1112" y="6182"/>
              </a:lnTo>
              <a:lnTo>
                <a:pt x="1112" y="6157"/>
              </a:lnTo>
              <a:lnTo>
                <a:pt x="1112" y="6106"/>
              </a:lnTo>
              <a:lnTo>
                <a:pt x="1027" y="6131"/>
              </a:lnTo>
              <a:lnTo>
                <a:pt x="984" y="6182"/>
              </a:lnTo>
              <a:lnTo>
                <a:pt x="941" y="6207"/>
              </a:lnTo>
              <a:lnTo>
                <a:pt x="898" y="6207"/>
              </a:lnTo>
              <a:lnTo>
                <a:pt x="898" y="6157"/>
              </a:lnTo>
              <a:lnTo>
                <a:pt x="941" y="6106"/>
              </a:lnTo>
              <a:lnTo>
                <a:pt x="1027" y="6031"/>
              </a:lnTo>
              <a:lnTo>
                <a:pt x="1069" y="6006"/>
              </a:lnTo>
              <a:lnTo>
                <a:pt x="1069" y="5930"/>
              </a:lnTo>
              <a:lnTo>
                <a:pt x="1069" y="5880"/>
              </a:lnTo>
              <a:lnTo>
                <a:pt x="1112" y="5880"/>
              </a:lnTo>
              <a:lnTo>
                <a:pt x="1155" y="5930"/>
              </a:lnTo>
              <a:lnTo>
                <a:pt x="1198" y="5956"/>
              </a:lnTo>
              <a:lnTo>
                <a:pt x="1241" y="5956"/>
              </a:lnTo>
              <a:lnTo>
                <a:pt x="1241" y="5880"/>
              </a:lnTo>
              <a:lnTo>
                <a:pt x="1198" y="5830"/>
              </a:lnTo>
              <a:lnTo>
                <a:pt x="1155" y="5780"/>
              </a:lnTo>
              <a:lnTo>
                <a:pt x="1155" y="5755"/>
              </a:lnTo>
              <a:lnTo>
                <a:pt x="1069" y="5704"/>
              </a:lnTo>
              <a:lnTo>
                <a:pt x="1027" y="5704"/>
              </a:lnTo>
              <a:lnTo>
                <a:pt x="1027" y="5629"/>
              </a:lnTo>
              <a:lnTo>
                <a:pt x="984" y="5503"/>
              </a:lnTo>
              <a:lnTo>
                <a:pt x="941" y="5428"/>
              </a:lnTo>
              <a:lnTo>
                <a:pt x="813" y="5378"/>
              </a:lnTo>
              <a:lnTo>
                <a:pt x="727" y="5302"/>
              </a:lnTo>
              <a:lnTo>
                <a:pt x="642" y="5227"/>
              </a:lnTo>
              <a:lnTo>
                <a:pt x="642" y="5126"/>
              </a:lnTo>
              <a:lnTo>
                <a:pt x="556" y="5026"/>
              </a:lnTo>
              <a:lnTo>
                <a:pt x="513" y="4976"/>
              </a:lnTo>
              <a:lnTo>
                <a:pt x="471" y="4925"/>
              </a:lnTo>
              <a:lnTo>
                <a:pt x="471" y="4900"/>
              </a:lnTo>
              <a:lnTo>
                <a:pt x="385" y="4850"/>
              </a:lnTo>
              <a:lnTo>
                <a:pt x="342" y="4800"/>
              </a:lnTo>
              <a:lnTo>
                <a:pt x="342" y="4749"/>
              </a:lnTo>
              <a:lnTo>
                <a:pt x="257" y="4699"/>
              </a:lnTo>
              <a:lnTo>
                <a:pt x="214" y="4599"/>
              </a:lnTo>
              <a:lnTo>
                <a:pt x="171" y="4548"/>
              </a:lnTo>
              <a:lnTo>
                <a:pt x="214" y="4498"/>
              </a:lnTo>
              <a:lnTo>
                <a:pt x="299" y="4448"/>
              </a:lnTo>
              <a:lnTo>
                <a:pt x="342" y="4398"/>
              </a:lnTo>
              <a:lnTo>
                <a:pt x="299" y="4272"/>
              </a:lnTo>
              <a:lnTo>
                <a:pt x="257" y="4071"/>
              </a:lnTo>
              <a:lnTo>
                <a:pt x="299" y="3970"/>
              </a:lnTo>
              <a:lnTo>
                <a:pt x="342" y="3845"/>
              </a:lnTo>
              <a:lnTo>
                <a:pt x="428" y="3744"/>
              </a:lnTo>
              <a:lnTo>
                <a:pt x="556" y="3669"/>
              </a:lnTo>
              <a:lnTo>
                <a:pt x="556" y="3593"/>
              </a:lnTo>
              <a:lnTo>
                <a:pt x="599" y="3518"/>
              </a:lnTo>
              <a:lnTo>
                <a:pt x="599" y="3468"/>
              </a:lnTo>
              <a:lnTo>
                <a:pt x="599" y="3392"/>
              </a:lnTo>
              <a:lnTo>
                <a:pt x="642" y="3292"/>
              </a:lnTo>
              <a:lnTo>
                <a:pt x="556" y="3216"/>
              </a:lnTo>
              <a:lnTo>
                <a:pt x="513" y="3166"/>
              </a:lnTo>
              <a:lnTo>
                <a:pt x="513" y="3116"/>
              </a:lnTo>
              <a:lnTo>
                <a:pt x="471" y="3041"/>
              </a:lnTo>
              <a:lnTo>
                <a:pt x="428" y="2990"/>
              </a:lnTo>
              <a:lnTo>
                <a:pt x="428" y="2940"/>
              </a:lnTo>
              <a:lnTo>
                <a:pt x="385" y="2915"/>
              </a:lnTo>
              <a:lnTo>
                <a:pt x="342" y="2865"/>
              </a:lnTo>
              <a:lnTo>
                <a:pt x="342" y="2814"/>
              </a:lnTo>
              <a:lnTo>
                <a:pt x="342" y="2739"/>
              </a:lnTo>
              <a:lnTo>
                <a:pt x="299" y="2689"/>
              </a:lnTo>
              <a:lnTo>
                <a:pt x="214" y="2664"/>
              </a:lnTo>
              <a:lnTo>
                <a:pt x="171" y="2613"/>
              </a:lnTo>
              <a:lnTo>
                <a:pt x="128" y="2538"/>
              </a:lnTo>
              <a:lnTo>
                <a:pt x="43" y="2488"/>
              </a:lnTo>
              <a:lnTo>
                <a:pt x="0" y="2412"/>
              </a:lnTo>
              <a:lnTo>
                <a:pt x="0" y="2362"/>
              </a:lnTo>
              <a:lnTo>
                <a:pt x="86" y="2312"/>
              </a:lnTo>
              <a:lnTo>
                <a:pt x="86" y="2236"/>
              </a:lnTo>
              <a:lnTo>
                <a:pt x="43" y="2161"/>
              </a:lnTo>
              <a:lnTo>
                <a:pt x="86" y="2086"/>
              </a:lnTo>
              <a:lnTo>
                <a:pt x="257" y="1935"/>
              </a:lnTo>
              <a:lnTo>
                <a:pt x="428" y="1860"/>
              </a:lnTo>
              <a:lnTo>
                <a:pt x="642" y="1709"/>
              </a:lnTo>
              <a:lnTo>
                <a:pt x="813" y="1583"/>
              </a:lnTo>
              <a:lnTo>
                <a:pt x="941" y="1483"/>
              </a:lnTo>
              <a:lnTo>
                <a:pt x="1027" y="1432"/>
              </a:lnTo>
              <a:lnTo>
                <a:pt x="1027" y="1332"/>
              </a:lnTo>
              <a:lnTo>
                <a:pt x="1027" y="1231"/>
              </a:lnTo>
              <a:lnTo>
                <a:pt x="1069" y="1206"/>
              </a:lnTo>
              <a:lnTo>
                <a:pt x="1069" y="1156"/>
              </a:lnTo>
              <a:lnTo>
                <a:pt x="1155" y="1206"/>
              </a:lnTo>
              <a:lnTo>
                <a:pt x="1198" y="1181"/>
              </a:lnTo>
              <a:lnTo>
                <a:pt x="1198" y="1081"/>
              </a:lnTo>
              <a:lnTo>
                <a:pt x="1326" y="1005"/>
              </a:lnTo>
              <a:lnTo>
                <a:pt x="1369" y="905"/>
              </a:lnTo>
              <a:lnTo>
                <a:pt x="1454" y="854"/>
              </a:lnTo>
              <a:lnTo>
                <a:pt x="1454" y="829"/>
              </a:lnTo>
              <a:lnTo>
                <a:pt x="1454" y="754"/>
              </a:lnTo>
              <a:lnTo>
                <a:pt x="1454" y="729"/>
              </a:lnTo>
              <a:lnTo>
                <a:pt x="1454" y="704"/>
              </a:lnTo>
              <a:lnTo>
                <a:pt x="1497" y="704"/>
              </a:lnTo>
              <a:lnTo>
                <a:pt x="1497" y="653"/>
              </a:lnTo>
              <a:lnTo>
                <a:pt x="1454" y="578"/>
              </a:lnTo>
              <a:lnTo>
                <a:pt x="1497" y="503"/>
              </a:lnTo>
              <a:lnTo>
                <a:pt x="1454" y="427"/>
              </a:lnTo>
              <a:lnTo>
                <a:pt x="1454" y="352"/>
              </a:lnTo>
              <a:lnTo>
                <a:pt x="1412" y="327"/>
              </a:lnTo>
              <a:lnTo>
                <a:pt x="1369" y="276"/>
              </a:lnTo>
              <a:lnTo>
                <a:pt x="1369" y="201"/>
              </a:lnTo>
              <a:lnTo>
                <a:pt x="1454" y="126"/>
              </a:lnTo>
              <a:lnTo>
                <a:pt x="1497" y="75"/>
              </a:lnTo>
              <a:lnTo>
                <a:pt x="1540" y="50"/>
              </a:lnTo>
              <a:lnTo>
                <a:pt x="1583" y="0"/>
              </a:lnTo>
              <a:lnTo>
                <a:pt x="2224" y="101"/>
              </a:lnTo>
              <a:lnTo>
                <a:pt x="2738" y="201"/>
              </a:lnTo>
              <a:lnTo>
                <a:pt x="3294" y="302"/>
              </a:lnTo>
              <a:lnTo>
                <a:pt x="5048" y="603"/>
              </a:lnTo>
              <a:lnTo>
                <a:pt x="6588" y="854"/>
              </a:lnTo>
              <a:lnTo>
                <a:pt x="7657" y="1005"/>
              </a:lnTo>
              <a:lnTo>
                <a:pt x="9240" y="1282"/>
              </a:lnTo>
              <a:lnTo>
                <a:pt x="8727" y="2463"/>
              </a:lnTo>
              <a:lnTo>
                <a:pt x="7743" y="4649"/>
              </a:lnTo>
              <a:lnTo>
                <a:pt x="7614" y="5026"/>
              </a:lnTo>
              <a:lnTo>
                <a:pt x="7529" y="5227"/>
              </a:lnTo>
              <a:lnTo>
                <a:pt x="7443" y="5453"/>
              </a:lnTo>
              <a:lnTo>
                <a:pt x="7401" y="5503"/>
              </a:lnTo>
              <a:lnTo>
                <a:pt x="7358" y="5579"/>
              </a:lnTo>
              <a:lnTo>
                <a:pt x="7315" y="567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295275</xdr:colOff>
      <xdr:row>19</xdr:row>
      <xdr:rowOff>83820</xdr:rowOff>
    </xdr:from>
    <xdr:to>
      <xdr:col>2</xdr:col>
      <xdr:colOff>542925</xdr:colOff>
      <xdr:row>25</xdr:row>
      <xdr:rowOff>121920</xdr:rowOff>
    </xdr:to>
    <xdr:sp macro="[0]!GoToMapSheet" textlink="">
      <xdr:nvSpPr>
        <xdr:cNvPr id="4099" name="Text 3">
          <a:extLst>
            <a:ext uri="{FF2B5EF4-FFF2-40B4-BE49-F238E27FC236}">
              <a16:creationId xmlns:a16="http://schemas.microsoft.com/office/drawing/2014/main" id="{00000000-0008-0000-0300-000003100000}"/>
            </a:ext>
          </a:extLst>
        </xdr:cNvPr>
        <xdr:cNvSpPr txBox="1">
          <a:spLocks noChangeArrowheads="1"/>
        </xdr:cNvSpPr>
      </xdr:nvSpPr>
      <xdr:spPr bwMode="auto">
        <a:xfrm>
          <a:off x="295275" y="3267075"/>
          <a:ext cx="1466850" cy="10096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lnSpc>
              <a:spcPts val="2000"/>
            </a:lnSpc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Back to </a:t>
          </a:r>
        </a:p>
        <a:p>
          <a:pPr algn="ctr" rtl="0">
            <a:lnSpc>
              <a:spcPts val="2000"/>
            </a:lnSpc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Main Map</a:t>
          </a:r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0</xdr:rowOff>
    </xdr:from>
    <xdr:to>
      <xdr:col>3</xdr:col>
      <xdr:colOff>114300</xdr:colOff>
      <xdr:row>16</xdr:row>
      <xdr:rowOff>121932</xdr:rowOff>
    </xdr:to>
    <xdr:sp macro="[0]!GoToMapSheet" textlink="">
      <xdr:nvSpPr>
        <xdr:cNvPr id="5121" name="Rectangle 1">
          <a:extLst>
            <a:ext uri="{FF2B5EF4-FFF2-40B4-BE49-F238E27FC236}">
              <a16:creationId xmlns:a16="http://schemas.microsoft.com/office/drawing/2014/main" id="{00000000-0008-0000-0400-000001140000}"/>
            </a:ext>
          </a:extLst>
        </xdr:cNvPr>
        <xdr:cNvSpPr>
          <a:spLocks noChangeArrowheads="1"/>
        </xdr:cNvSpPr>
      </xdr:nvSpPr>
      <xdr:spPr bwMode="auto">
        <a:xfrm>
          <a:off x="161925" y="161925"/>
          <a:ext cx="1781175" cy="26574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Utah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Demand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Center</a:t>
          </a:r>
          <a:endParaRPr lang="en-US"/>
        </a:p>
      </xdr:txBody>
    </xdr:sp>
    <xdr:clientData/>
  </xdr:twoCellAnchor>
  <xdr:twoCellAnchor editAs="oneCell">
    <xdr:from>
      <xdr:col>0</xdr:col>
      <xdr:colOff>504825</xdr:colOff>
      <xdr:row>6</xdr:row>
      <xdr:rowOff>142875</xdr:rowOff>
    </xdr:from>
    <xdr:to>
      <xdr:col>2</xdr:col>
      <xdr:colOff>333375</xdr:colOff>
      <xdr:row>14</xdr:row>
      <xdr:rowOff>85725</xdr:rowOff>
    </xdr:to>
    <xdr:sp macro="[0]!GoToMapSheet" textlink="">
      <xdr:nvSpPr>
        <xdr:cNvPr id="5236" name="Utah">
          <a:extLst>
            <a:ext uri="{FF2B5EF4-FFF2-40B4-BE49-F238E27FC236}">
              <a16:creationId xmlns:a16="http://schemas.microsoft.com/office/drawing/2014/main" id="{00000000-0008-0000-0400-000074140000}"/>
            </a:ext>
          </a:extLst>
        </xdr:cNvPr>
        <xdr:cNvSpPr>
          <a:spLocks/>
        </xdr:cNvSpPr>
      </xdr:nvSpPr>
      <xdr:spPr bwMode="auto">
        <a:xfrm>
          <a:off x="504825" y="1152525"/>
          <a:ext cx="1047750" cy="13049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0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2147483647 w 16384"/>
            <a:gd name="T69" fmla="*/ 2147483647 h 16384"/>
            <a:gd name="T70" fmla="*/ 2147483647 w 16384"/>
            <a:gd name="T71" fmla="*/ 2147483647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0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6384" h="16384">
              <a:moveTo>
                <a:pt x="2017" y="6065"/>
              </a:moveTo>
              <a:lnTo>
                <a:pt x="2140" y="5429"/>
              </a:lnTo>
              <a:lnTo>
                <a:pt x="2812" y="2886"/>
              </a:lnTo>
              <a:lnTo>
                <a:pt x="3485" y="0"/>
              </a:lnTo>
              <a:lnTo>
                <a:pt x="6236" y="440"/>
              </a:lnTo>
              <a:lnTo>
                <a:pt x="8498" y="783"/>
              </a:lnTo>
              <a:lnTo>
                <a:pt x="8681" y="783"/>
              </a:lnTo>
              <a:lnTo>
                <a:pt x="10271" y="978"/>
              </a:lnTo>
              <a:lnTo>
                <a:pt x="10332" y="1027"/>
              </a:lnTo>
              <a:lnTo>
                <a:pt x="11493" y="1174"/>
              </a:lnTo>
              <a:lnTo>
                <a:pt x="11249" y="2396"/>
              </a:lnTo>
              <a:lnTo>
                <a:pt x="11065" y="3375"/>
              </a:lnTo>
              <a:lnTo>
                <a:pt x="10943" y="4059"/>
              </a:lnTo>
              <a:lnTo>
                <a:pt x="13633" y="4402"/>
              </a:lnTo>
              <a:lnTo>
                <a:pt x="13816" y="4451"/>
              </a:lnTo>
              <a:lnTo>
                <a:pt x="16384" y="4744"/>
              </a:lnTo>
              <a:lnTo>
                <a:pt x="16201" y="5722"/>
              </a:lnTo>
              <a:lnTo>
                <a:pt x="16017" y="6994"/>
              </a:lnTo>
              <a:lnTo>
                <a:pt x="15712" y="8657"/>
              </a:lnTo>
              <a:lnTo>
                <a:pt x="15589" y="9097"/>
              </a:lnTo>
              <a:lnTo>
                <a:pt x="15528" y="9488"/>
              </a:lnTo>
              <a:lnTo>
                <a:pt x="15100" y="11982"/>
              </a:lnTo>
              <a:lnTo>
                <a:pt x="14978" y="13009"/>
              </a:lnTo>
              <a:lnTo>
                <a:pt x="14795" y="13841"/>
              </a:lnTo>
              <a:lnTo>
                <a:pt x="14672" y="14526"/>
              </a:lnTo>
              <a:lnTo>
                <a:pt x="14367" y="16384"/>
              </a:lnTo>
              <a:lnTo>
                <a:pt x="14061" y="16384"/>
              </a:lnTo>
              <a:lnTo>
                <a:pt x="13327" y="16286"/>
              </a:lnTo>
              <a:lnTo>
                <a:pt x="12410" y="16188"/>
              </a:lnTo>
              <a:lnTo>
                <a:pt x="11799" y="16091"/>
              </a:lnTo>
              <a:lnTo>
                <a:pt x="11616" y="16091"/>
              </a:lnTo>
              <a:lnTo>
                <a:pt x="11371" y="16042"/>
              </a:lnTo>
              <a:lnTo>
                <a:pt x="10699" y="15944"/>
              </a:lnTo>
              <a:lnTo>
                <a:pt x="10026" y="15895"/>
              </a:lnTo>
              <a:lnTo>
                <a:pt x="9659" y="15846"/>
              </a:lnTo>
              <a:lnTo>
                <a:pt x="9415" y="15797"/>
              </a:lnTo>
              <a:lnTo>
                <a:pt x="9170" y="15748"/>
              </a:lnTo>
              <a:lnTo>
                <a:pt x="8375" y="15650"/>
              </a:lnTo>
              <a:lnTo>
                <a:pt x="8009" y="15601"/>
              </a:lnTo>
              <a:lnTo>
                <a:pt x="7825" y="15601"/>
              </a:lnTo>
              <a:lnTo>
                <a:pt x="7520" y="15553"/>
              </a:lnTo>
              <a:lnTo>
                <a:pt x="6725" y="15455"/>
              </a:lnTo>
              <a:lnTo>
                <a:pt x="5991" y="15357"/>
              </a:lnTo>
              <a:lnTo>
                <a:pt x="5258" y="15259"/>
              </a:lnTo>
              <a:lnTo>
                <a:pt x="4646" y="15161"/>
              </a:lnTo>
              <a:lnTo>
                <a:pt x="4279" y="15112"/>
              </a:lnTo>
              <a:lnTo>
                <a:pt x="3729" y="15015"/>
              </a:lnTo>
              <a:lnTo>
                <a:pt x="3240" y="14966"/>
              </a:lnTo>
              <a:lnTo>
                <a:pt x="2934" y="14917"/>
              </a:lnTo>
              <a:lnTo>
                <a:pt x="2140" y="14770"/>
              </a:lnTo>
              <a:lnTo>
                <a:pt x="1406" y="14672"/>
              </a:lnTo>
              <a:lnTo>
                <a:pt x="611" y="14574"/>
              </a:lnTo>
              <a:lnTo>
                <a:pt x="0" y="14477"/>
              </a:lnTo>
              <a:lnTo>
                <a:pt x="367" y="12716"/>
              </a:lnTo>
              <a:lnTo>
                <a:pt x="795" y="11151"/>
              </a:lnTo>
              <a:lnTo>
                <a:pt x="1100" y="9879"/>
              </a:lnTo>
              <a:lnTo>
                <a:pt x="1162" y="9635"/>
              </a:lnTo>
              <a:lnTo>
                <a:pt x="1773" y="7140"/>
              </a:lnTo>
              <a:lnTo>
                <a:pt x="2017" y="606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285750</xdr:colOff>
      <xdr:row>19</xdr:row>
      <xdr:rowOff>104775</xdr:rowOff>
    </xdr:from>
    <xdr:to>
      <xdr:col>2</xdr:col>
      <xdr:colOff>533400</xdr:colOff>
      <xdr:row>24</xdr:row>
      <xdr:rowOff>142875</xdr:rowOff>
    </xdr:to>
    <xdr:sp macro="[0]!GoToMapSheet" textlink="">
      <xdr:nvSpPr>
        <xdr:cNvPr id="5123" name="Text 3">
          <a:extLst>
            <a:ext uri="{FF2B5EF4-FFF2-40B4-BE49-F238E27FC236}">
              <a16:creationId xmlns:a16="http://schemas.microsoft.com/office/drawing/2014/main" id="{00000000-0008-0000-0400-000003140000}"/>
            </a:ext>
          </a:extLst>
        </xdr:cNvPr>
        <xdr:cNvSpPr txBox="1">
          <a:spLocks noChangeArrowheads="1"/>
        </xdr:cNvSpPr>
      </xdr:nvSpPr>
      <xdr:spPr bwMode="auto">
        <a:xfrm>
          <a:off x="285750" y="3286125"/>
          <a:ext cx="1466850" cy="847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lnSpc>
              <a:spcPts val="2000"/>
            </a:lnSpc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Back to </a:t>
          </a:r>
        </a:p>
        <a:p>
          <a:pPr algn="ctr" rtl="0">
            <a:lnSpc>
              <a:spcPts val="2000"/>
            </a:lnSpc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Main Map</a:t>
          </a:r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133350</xdr:rowOff>
    </xdr:from>
    <xdr:to>
      <xdr:col>3</xdr:col>
      <xdr:colOff>104775</xdr:colOff>
      <xdr:row>16</xdr:row>
      <xdr:rowOff>83843</xdr:rowOff>
    </xdr:to>
    <xdr:sp macro="[0]!GoToMapSheet" textlink="">
      <xdr:nvSpPr>
        <xdr:cNvPr id="6145" name="Rectangle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SpPr>
          <a:spLocks noChangeArrowheads="1"/>
        </xdr:cNvSpPr>
      </xdr:nvSpPr>
      <xdr:spPr bwMode="auto">
        <a:xfrm>
          <a:off x="152400" y="133350"/>
          <a:ext cx="1781175" cy="264795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Montana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Demand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Center</a:t>
          </a:r>
          <a:endParaRPr lang="en-US"/>
        </a:p>
      </xdr:txBody>
    </xdr:sp>
    <xdr:clientData/>
  </xdr:twoCellAnchor>
  <xdr:twoCellAnchor editAs="oneCell">
    <xdr:from>
      <xdr:col>0</xdr:col>
      <xdr:colOff>409575</xdr:colOff>
      <xdr:row>8</xdr:row>
      <xdr:rowOff>152400</xdr:rowOff>
    </xdr:from>
    <xdr:to>
      <xdr:col>2</xdr:col>
      <xdr:colOff>476250</xdr:colOff>
      <xdr:row>13</xdr:row>
      <xdr:rowOff>114300</xdr:rowOff>
    </xdr:to>
    <xdr:sp macro="[0]!GoToMapSheet" textlink="">
      <xdr:nvSpPr>
        <xdr:cNvPr id="6260" name="Montana">
          <a:extLst>
            <a:ext uri="{FF2B5EF4-FFF2-40B4-BE49-F238E27FC236}">
              <a16:creationId xmlns:a16="http://schemas.microsoft.com/office/drawing/2014/main" id="{00000000-0008-0000-0500-000074180000}"/>
            </a:ext>
          </a:extLst>
        </xdr:cNvPr>
        <xdr:cNvSpPr>
          <a:spLocks/>
        </xdr:cNvSpPr>
      </xdr:nvSpPr>
      <xdr:spPr bwMode="auto">
        <a:xfrm>
          <a:off x="409575" y="1504950"/>
          <a:ext cx="1285875" cy="809625"/>
        </a:xfrm>
        <a:custGeom>
          <a:avLst/>
          <a:gdLst>
            <a:gd name="T0" fmla="*/ 2147483647 w 16384"/>
            <a:gd name="T1" fmla="*/ 2147483647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2147483647 w 16384"/>
            <a:gd name="T67" fmla="*/ 2147483647 h 16384"/>
            <a:gd name="T68" fmla="*/ 0 w 16384"/>
            <a:gd name="T69" fmla="*/ 2147483647 h 16384"/>
            <a:gd name="T70" fmla="*/ 2147483647 w 16384"/>
            <a:gd name="T71" fmla="*/ 0 h 16384"/>
            <a:gd name="T72" fmla="*/ 2147483647 w 16384"/>
            <a:gd name="T73" fmla="*/ 2147483647 h 16384"/>
            <a:gd name="T74" fmla="*/ 2147483647 w 16384"/>
            <a:gd name="T75" fmla="*/ 2147483647 h 16384"/>
            <a:gd name="T76" fmla="*/ 2147483647 w 16384"/>
            <a:gd name="T77" fmla="*/ 2147483647 h 16384"/>
            <a:gd name="T78" fmla="*/ 2147483647 w 16384"/>
            <a:gd name="T79" fmla="*/ 2147483647 h 16384"/>
            <a:gd name="T80" fmla="*/ 2147483647 w 16384"/>
            <a:gd name="T81" fmla="*/ 2147483647 h 16384"/>
            <a:gd name="T82" fmla="*/ 2147483647 w 16384"/>
            <a:gd name="T83" fmla="*/ 2147483647 h 16384"/>
            <a:gd name="T84" fmla="*/ 2147483647 w 16384"/>
            <a:gd name="T85" fmla="*/ 2147483647 h 16384"/>
            <a:gd name="T86" fmla="*/ 2147483647 w 16384"/>
            <a:gd name="T87" fmla="*/ 2147483647 h 16384"/>
            <a:gd name="T88" fmla="*/ 2147483647 w 16384"/>
            <a:gd name="T89" fmla="*/ 2147483647 h 16384"/>
            <a:gd name="T90" fmla="*/ 2147483647 w 16384"/>
            <a:gd name="T91" fmla="*/ 2147483647 h 16384"/>
            <a:gd name="T92" fmla="*/ 2147483647 w 16384"/>
            <a:gd name="T93" fmla="*/ 2147483647 h 16384"/>
            <a:gd name="T94" fmla="*/ 2147483647 w 16384"/>
            <a:gd name="T95" fmla="*/ 2147483647 h 16384"/>
            <a:gd name="T96" fmla="*/ 2147483647 w 16384"/>
            <a:gd name="T97" fmla="*/ 2147483647 h 16384"/>
            <a:gd name="T98" fmla="*/ 2147483647 w 16384"/>
            <a:gd name="T99" fmla="*/ 2147483647 h 16384"/>
            <a:gd name="T100" fmla="*/ 2147483647 w 16384"/>
            <a:gd name="T101" fmla="*/ 2147483647 h 16384"/>
            <a:gd name="T102" fmla="*/ 2147483647 w 16384"/>
            <a:gd name="T103" fmla="*/ 2147483647 h 16384"/>
            <a:gd name="T104" fmla="*/ 2147483647 w 16384"/>
            <a:gd name="T105" fmla="*/ 2147483647 h 16384"/>
            <a:gd name="T106" fmla="*/ 2147483647 w 16384"/>
            <a:gd name="T107" fmla="*/ 2147483647 h 16384"/>
            <a:gd name="T108" fmla="*/ 2147483647 w 16384"/>
            <a:gd name="T109" fmla="*/ 2147483647 h 16384"/>
            <a:gd name="T110" fmla="*/ 2147483647 w 16384"/>
            <a:gd name="T111" fmla="*/ 2147483647 h 16384"/>
            <a:gd name="T112" fmla="*/ 2147483647 w 16384"/>
            <a:gd name="T113" fmla="*/ 2147483647 h 16384"/>
            <a:gd name="T114" fmla="*/ 2147483647 w 16384"/>
            <a:gd name="T115" fmla="*/ 2147483647 h 16384"/>
            <a:gd name="T116" fmla="*/ 2147483647 w 16384"/>
            <a:gd name="T117" fmla="*/ 2147483647 h 16384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6384" h="16384">
              <a:moveTo>
                <a:pt x="7256" y="14836"/>
              </a:moveTo>
              <a:lnTo>
                <a:pt x="5751" y="14463"/>
              </a:lnTo>
              <a:lnTo>
                <a:pt x="5584" y="16064"/>
              </a:lnTo>
              <a:lnTo>
                <a:pt x="5550" y="16010"/>
              </a:lnTo>
              <a:lnTo>
                <a:pt x="5484" y="15957"/>
              </a:lnTo>
              <a:lnTo>
                <a:pt x="5484" y="15850"/>
              </a:lnTo>
              <a:lnTo>
                <a:pt x="5383" y="15690"/>
              </a:lnTo>
              <a:lnTo>
                <a:pt x="5383" y="15583"/>
              </a:lnTo>
              <a:lnTo>
                <a:pt x="5383" y="15530"/>
              </a:lnTo>
              <a:lnTo>
                <a:pt x="5350" y="15423"/>
              </a:lnTo>
              <a:lnTo>
                <a:pt x="5283" y="15157"/>
              </a:lnTo>
              <a:lnTo>
                <a:pt x="5216" y="15050"/>
              </a:lnTo>
              <a:lnTo>
                <a:pt x="5183" y="15103"/>
              </a:lnTo>
              <a:lnTo>
                <a:pt x="5116" y="15157"/>
              </a:lnTo>
              <a:lnTo>
                <a:pt x="5082" y="15157"/>
              </a:lnTo>
              <a:lnTo>
                <a:pt x="5049" y="15157"/>
              </a:lnTo>
              <a:lnTo>
                <a:pt x="5049" y="15263"/>
              </a:lnTo>
              <a:lnTo>
                <a:pt x="5016" y="15317"/>
              </a:lnTo>
              <a:lnTo>
                <a:pt x="4982" y="15477"/>
              </a:lnTo>
              <a:lnTo>
                <a:pt x="5016" y="15690"/>
              </a:lnTo>
              <a:lnTo>
                <a:pt x="4848" y="15637"/>
              </a:lnTo>
              <a:lnTo>
                <a:pt x="4815" y="15583"/>
              </a:lnTo>
              <a:lnTo>
                <a:pt x="4748" y="15583"/>
              </a:lnTo>
              <a:lnTo>
                <a:pt x="4547" y="15637"/>
              </a:lnTo>
              <a:lnTo>
                <a:pt x="4481" y="15530"/>
              </a:lnTo>
              <a:lnTo>
                <a:pt x="4180" y="15530"/>
              </a:lnTo>
              <a:lnTo>
                <a:pt x="4113" y="15477"/>
              </a:lnTo>
              <a:lnTo>
                <a:pt x="4012" y="15477"/>
              </a:lnTo>
              <a:lnTo>
                <a:pt x="3946" y="15317"/>
              </a:lnTo>
              <a:lnTo>
                <a:pt x="3778" y="15423"/>
              </a:lnTo>
              <a:lnTo>
                <a:pt x="3745" y="15637"/>
              </a:lnTo>
              <a:lnTo>
                <a:pt x="3645" y="15637"/>
              </a:lnTo>
              <a:lnTo>
                <a:pt x="3611" y="15530"/>
              </a:lnTo>
              <a:lnTo>
                <a:pt x="3243" y="15317"/>
              </a:lnTo>
              <a:lnTo>
                <a:pt x="3110" y="15423"/>
              </a:lnTo>
              <a:lnTo>
                <a:pt x="3043" y="15583"/>
              </a:lnTo>
              <a:lnTo>
                <a:pt x="3043" y="15690"/>
              </a:lnTo>
              <a:lnTo>
                <a:pt x="3009" y="15744"/>
              </a:lnTo>
              <a:lnTo>
                <a:pt x="2942" y="15583"/>
              </a:lnTo>
              <a:lnTo>
                <a:pt x="2842" y="15530"/>
              </a:lnTo>
              <a:lnTo>
                <a:pt x="2775" y="15317"/>
              </a:lnTo>
              <a:lnTo>
                <a:pt x="2809" y="15157"/>
              </a:lnTo>
              <a:lnTo>
                <a:pt x="2742" y="14890"/>
              </a:lnTo>
              <a:lnTo>
                <a:pt x="2809" y="14783"/>
              </a:lnTo>
              <a:lnTo>
                <a:pt x="2742" y="14356"/>
              </a:lnTo>
              <a:lnTo>
                <a:pt x="2642" y="14143"/>
              </a:lnTo>
              <a:lnTo>
                <a:pt x="2508" y="14196"/>
              </a:lnTo>
              <a:lnTo>
                <a:pt x="2441" y="14196"/>
              </a:lnTo>
              <a:lnTo>
                <a:pt x="2441" y="14143"/>
              </a:lnTo>
              <a:lnTo>
                <a:pt x="2407" y="14089"/>
              </a:lnTo>
              <a:lnTo>
                <a:pt x="2341" y="13929"/>
              </a:lnTo>
              <a:lnTo>
                <a:pt x="2307" y="13662"/>
              </a:lnTo>
              <a:lnTo>
                <a:pt x="2374" y="13609"/>
              </a:lnTo>
              <a:lnTo>
                <a:pt x="2407" y="13289"/>
              </a:lnTo>
              <a:lnTo>
                <a:pt x="2341" y="13075"/>
              </a:lnTo>
              <a:lnTo>
                <a:pt x="2274" y="13022"/>
              </a:lnTo>
              <a:lnTo>
                <a:pt x="2140" y="12435"/>
              </a:lnTo>
              <a:lnTo>
                <a:pt x="2140" y="12275"/>
              </a:lnTo>
              <a:lnTo>
                <a:pt x="2107" y="11954"/>
              </a:lnTo>
              <a:lnTo>
                <a:pt x="2140" y="11848"/>
              </a:lnTo>
              <a:lnTo>
                <a:pt x="2140" y="11741"/>
              </a:lnTo>
              <a:lnTo>
                <a:pt x="2073" y="11634"/>
              </a:lnTo>
              <a:lnTo>
                <a:pt x="2140" y="11528"/>
              </a:lnTo>
              <a:lnTo>
                <a:pt x="2107" y="11421"/>
              </a:lnTo>
              <a:lnTo>
                <a:pt x="2040" y="11367"/>
              </a:lnTo>
              <a:lnTo>
                <a:pt x="2006" y="11314"/>
              </a:lnTo>
              <a:lnTo>
                <a:pt x="1973" y="11101"/>
              </a:lnTo>
              <a:lnTo>
                <a:pt x="1872" y="11047"/>
              </a:lnTo>
              <a:lnTo>
                <a:pt x="1739" y="11314"/>
              </a:lnTo>
              <a:lnTo>
                <a:pt x="1605" y="11528"/>
              </a:lnTo>
              <a:lnTo>
                <a:pt x="1505" y="11474"/>
              </a:lnTo>
              <a:lnTo>
                <a:pt x="1404" y="11634"/>
              </a:lnTo>
              <a:lnTo>
                <a:pt x="1304" y="11688"/>
              </a:lnTo>
              <a:lnTo>
                <a:pt x="1170" y="11421"/>
              </a:lnTo>
              <a:lnTo>
                <a:pt x="1170" y="11314"/>
              </a:lnTo>
              <a:lnTo>
                <a:pt x="1070" y="11261"/>
              </a:lnTo>
              <a:lnTo>
                <a:pt x="1070" y="11047"/>
              </a:lnTo>
              <a:lnTo>
                <a:pt x="1170" y="10994"/>
              </a:lnTo>
              <a:lnTo>
                <a:pt x="1170" y="10887"/>
              </a:lnTo>
              <a:lnTo>
                <a:pt x="1170" y="10727"/>
              </a:lnTo>
              <a:lnTo>
                <a:pt x="1137" y="10620"/>
              </a:lnTo>
              <a:lnTo>
                <a:pt x="1204" y="10514"/>
              </a:lnTo>
              <a:lnTo>
                <a:pt x="1271" y="10407"/>
              </a:lnTo>
              <a:lnTo>
                <a:pt x="1438" y="10353"/>
              </a:lnTo>
              <a:lnTo>
                <a:pt x="1404" y="10193"/>
              </a:lnTo>
              <a:lnTo>
                <a:pt x="1404" y="10033"/>
              </a:lnTo>
              <a:lnTo>
                <a:pt x="1337" y="9980"/>
              </a:lnTo>
              <a:lnTo>
                <a:pt x="1304" y="9820"/>
              </a:lnTo>
              <a:lnTo>
                <a:pt x="1371" y="9713"/>
              </a:lnTo>
              <a:lnTo>
                <a:pt x="1404" y="9660"/>
              </a:lnTo>
              <a:lnTo>
                <a:pt x="1337" y="9500"/>
              </a:lnTo>
              <a:lnTo>
                <a:pt x="1337" y="9446"/>
              </a:lnTo>
              <a:lnTo>
                <a:pt x="1438" y="9446"/>
              </a:lnTo>
              <a:lnTo>
                <a:pt x="1471" y="9286"/>
              </a:lnTo>
              <a:lnTo>
                <a:pt x="1438" y="9179"/>
              </a:lnTo>
              <a:lnTo>
                <a:pt x="1471" y="9126"/>
              </a:lnTo>
              <a:lnTo>
                <a:pt x="1638" y="8646"/>
              </a:lnTo>
              <a:lnTo>
                <a:pt x="1638" y="8432"/>
              </a:lnTo>
              <a:lnTo>
                <a:pt x="1705" y="8379"/>
              </a:lnTo>
              <a:lnTo>
                <a:pt x="1739" y="8219"/>
              </a:lnTo>
              <a:lnTo>
                <a:pt x="1772" y="8005"/>
              </a:lnTo>
              <a:lnTo>
                <a:pt x="1772" y="7952"/>
              </a:lnTo>
              <a:lnTo>
                <a:pt x="1705" y="7898"/>
              </a:lnTo>
              <a:lnTo>
                <a:pt x="1605" y="7952"/>
              </a:lnTo>
              <a:lnTo>
                <a:pt x="1505" y="7952"/>
              </a:lnTo>
              <a:lnTo>
                <a:pt x="1404" y="7952"/>
              </a:lnTo>
              <a:lnTo>
                <a:pt x="1371" y="7898"/>
              </a:lnTo>
              <a:lnTo>
                <a:pt x="1371" y="7792"/>
              </a:lnTo>
              <a:lnTo>
                <a:pt x="1371" y="7632"/>
              </a:lnTo>
              <a:lnTo>
                <a:pt x="1371" y="7578"/>
              </a:lnTo>
              <a:lnTo>
                <a:pt x="1237" y="7632"/>
              </a:lnTo>
              <a:lnTo>
                <a:pt x="1170" y="7632"/>
              </a:lnTo>
              <a:lnTo>
                <a:pt x="1204" y="7525"/>
              </a:lnTo>
              <a:lnTo>
                <a:pt x="1137" y="7311"/>
              </a:lnTo>
              <a:lnTo>
                <a:pt x="1070" y="7258"/>
              </a:lnTo>
              <a:lnTo>
                <a:pt x="1037" y="7098"/>
              </a:lnTo>
              <a:lnTo>
                <a:pt x="1070" y="6938"/>
              </a:lnTo>
              <a:lnTo>
                <a:pt x="1037" y="6831"/>
              </a:lnTo>
              <a:lnTo>
                <a:pt x="970" y="6671"/>
              </a:lnTo>
              <a:lnTo>
                <a:pt x="903" y="6564"/>
              </a:lnTo>
              <a:lnTo>
                <a:pt x="836" y="6191"/>
              </a:lnTo>
              <a:lnTo>
                <a:pt x="702" y="5870"/>
              </a:lnTo>
              <a:lnTo>
                <a:pt x="669" y="5710"/>
              </a:lnTo>
              <a:lnTo>
                <a:pt x="435" y="5497"/>
              </a:lnTo>
              <a:lnTo>
                <a:pt x="401" y="5337"/>
              </a:lnTo>
              <a:lnTo>
                <a:pt x="368" y="5230"/>
              </a:lnTo>
              <a:lnTo>
                <a:pt x="167" y="4963"/>
              </a:lnTo>
              <a:lnTo>
                <a:pt x="301" y="4910"/>
              </a:lnTo>
              <a:lnTo>
                <a:pt x="301" y="4856"/>
              </a:lnTo>
              <a:lnTo>
                <a:pt x="234" y="4590"/>
              </a:lnTo>
              <a:lnTo>
                <a:pt x="267" y="4536"/>
              </a:lnTo>
              <a:lnTo>
                <a:pt x="301" y="4376"/>
              </a:lnTo>
              <a:lnTo>
                <a:pt x="267" y="4323"/>
              </a:lnTo>
              <a:lnTo>
                <a:pt x="301" y="4163"/>
              </a:lnTo>
              <a:lnTo>
                <a:pt x="234" y="3949"/>
              </a:lnTo>
              <a:lnTo>
                <a:pt x="167" y="3896"/>
              </a:lnTo>
              <a:lnTo>
                <a:pt x="167" y="3682"/>
              </a:lnTo>
              <a:lnTo>
                <a:pt x="100" y="3576"/>
              </a:lnTo>
              <a:lnTo>
                <a:pt x="0" y="3149"/>
              </a:lnTo>
              <a:lnTo>
                <a:pt x="0" y="3042"/>
              </a:lnTo>
              <a:lnTo>
                <a:pt x="100" y="2348"/>
              </a:lnTo>
              <a:lnTo>
                <a:pt x="201" y="1548"/>
              </a:lnTo>
              <a:lnTo>
                <a:pt x="435" y="0"/>
              </a:lnTo>
              <a:lnTo>
                <a:pt x="669" y="53"/>
              </a:lnTo>
              <a:lnTo>
                <a:pt x="1170" y="213"/>
              </a:lnTo>
              <a:lnTo>
                <a:pt x="1806" y="427"/>
              </a:lnTo>
              <a:lnTo>
                <a:pt x="2173" y="587"/>
              </a:lnTo>
              <a:lnTo>
                <a:pt x="2307" y="640"/>
              </a:lnTo>
              <a:lnTo>
                <a:pt x="2675" y="747"/>
              </a:lnTo>
              <a:lnTo>
                <a:pt x="2876" y="801"/>
              </a:lnTo>
              <a:lnTo>
                <a:pt x="3043" y="854"/>
              </a:lnTo>
              <a:lnTo>
                <a:pt x="3210" y="907"/>
              </a:lnTo>
              <a:lnTo>
                <a:pt x="3678" y="1067"/>
              </a:lnTo>
              <a:lnTo>
                <a:pt x="4313" y="1227"/>
              </a:lnTo>
              <a:lnTo>
                <a:pt x="5049" y="1441"/>
              </a:lnTo>
              <a:lnTo>
                <a:pt x="5517" y="1548"/>
              </a:lnTo>
              <a:lnTo>
                <a:pt x="5651" y="1601"/>
              </a:lnTo>
              <a:lnTo>
                <a:pt x="5952" y="1708"/>
              </a:lnTo>
              <a:lnTo>
                <a:pt x="6320" y="1815"/>
              </a:lnTo>
              <a:lnTo>
                <a:pt x="6587" y="1868"/>
              </a:lnTo>
              <a:lnTo>
                <a:pt x="6754" y="1921"/>
              </a:lnTo>
              <a:lnTo>
                <a:pt x="6921" y="1975"/>
              </a:lnTo>
              <a:lnTo>
                <a:pt x="7222" y="2028"/>
              </a:lnTo>
              <a:lnTo>
                <a:pt x="7456" y="2081"/>
              </a:lnTo>
              <a:lnTo>
                <a:pt x="7724" y="2135"/>
              </a:lnTo>
              <a:lnTo>
                <a:pt x="8225" y="2295"/>
              </a:lnTo>
              <a:lnTo>
                <a:pt x="8760" y="2402"/>
              </a:lnTo>
              <a:lnTo>
                <a:pt x="9128" y="2508"/>
              </a:lnTo>
              <a:lnTo>
                <a:pt x="9329" y="2562"/>
              </a:lnTo>
              <a:lnTo>
                <a:pt x="9663" y="2615"/>
              </a:lnTo>
              <a:lnTo>
                <a:pt x="10031" y="2722"/>
              </a:lnTo>
              <a:lnTo>
                <a:pt x="10399" y="2775"/>
              </a:lnTo>
              <a:lnTo>
                <a:pt x="10767" y="2882"/>
              </a:lnTo>
              <a:lnTo>
                <a:pt x="10967" y="2882"/>
              </a:lnTo>
              <a:lnTo>
                <a:pt x="11268" y="2935"/>
              </a:lnTo>
              <a:lnTo>
                <a:pt x="11502" y="2989"/>
              </a:lnTo>
              <a:lnTo>
                <a:pt x="11837" y="3042"/>
              </a:lnTo>
              <a:lnTo>
                <a:pt x="12071" y="3095"/>
              </a:lnTo>
              <a:lnTo>
                <a:pt x="12171" y="3149"/>
              </a:lnTo>
              <a:lnTo>
                <a:pt x="12338" y="3149"/>
              </a:lnTo>
              <a:lnTo>
                <a:pt x="12606" y="3202"/>
              </a:lnTo>
              <a:lnTo>
                <a:pt x="12907" y="3255"/>
              </a:lnTo>
              <a:lnTo>
                <a:pt x="13174" y="3309"/>
              </a:lnTo>
              <a:lnTo>
                <a:pt x="13442" y="3362"/>
              </a:lnTo>
              <a:lnTo>
                <a:pt x="13609" y="3362"/>
              </a:lnTo>
              <a:lnTo>
                <a:pt x="13742" y="3416"/>
              </a:lnTo>
              <a:lnTo>
                <a:pt x="13977" y="3469"/>
              </a:lnTo>
              <a:lnTo>
                <a:pt x="14277" y="3522"/>
              </a:lnTo>
              <a:lnTo>
                <a:pt x="14578" y="3522"/>
              </a:lnTo>
              <a:lnTo>
                <a:pt x="14879" y="3576"/>
              </a:lnTo>
              <a:lnTo>
                <a:pt x="15013" y="3629"/>
              </a:lnTo>
              <a:lnTo>
                <a:pt x="15180" y="3629"/>
              </a:lnTo>
              <a:lnTo>
                <a:pt x="15414" y="3682"/>
              </a:lnTo>
              <a:lnTo>
                <a:pt x="15782" y="3736"/>
              </a:lnTo>
              <a:lnTo>
                <a:pt x="16117" y="3789"/>
              </a:lnTo>
              <a:lnTo>
                <a:pt x="16384" y="3843"/>
              </a:lnTo>
              <a:lnTo>
                <a:pt x="16317" y="4963"/>
              </a:lnTo>
              <a:lnTo>
                <a:pt x="16284" y="5710"/>
              </a:lnTo>
              <a:lnTo>
                <a:pt x="16217" y="6991"/>
              </a:lnTo>
              <a:lnTo>
                <a:pt x="16117" y="8859"/>
              </a:lnTo>
              <a:lnTo>
                <a:pt x="16083" y="9073"/>
              </a:lnTo>
              <a:lnTo>
                <a:pt x="15983" y="11207"/>
              </a:lnTo>
              <a:lnTo>
                <a:pt x="15949" y="11528"/>
              </a:lnTo>
              <a:lnTo>
                <a:pt x="15916" y="12381"/>
              </a:lnTo>
              <a:lnTo>
                <a:pt x="15849" y="13449"/>
              </a:lnTo>
              <a:lnTo>
                <a:pt x="15849" y="13609"/>
              </a:lnTo>
              <a:lnTo>
                <a:pt x="15715" y="15744"/>
              </a:lnTo>
              <a:lnTo>
                <a:pt x="15682" y="16384"/>
              </a:lnTo>
              <a:lnTo>
                <a:pt x="15548" y="16384"/>
              </a:lnTo>
              <a:lnTo>
                <a:pt x="15281" y="16331"/>
              </a:lnTo>
              <a:lnTo>
                <a:pt x="14946" y="16277"/>
              </a:lnTo>
              <a:lnTo>
                <a:pt x="14645" y="16224"/>
              </a:lnTo>
              <a:lnTo>
                <a:pt x="14445" y="16224"/>
              </a:lnTo>
              <a:lnTo>
                <a:pt x="14277" y="16171"/>
              </a:lnTo>
              <a:lnTo>
                <a:pt x="14211" y="16224"/>
              </a:lnTo>
              <a:lnTo>
                <a:pt x="14077" y="16171"/>
              </a:lnTo>
              <a:lnTo>
                <a:pt x="13809" y="16117"/>
              </a:lnTo>
              <a:lnTo>
                <a:pt x="13341" y="16064"/>
              </a:lnTo>
              <a:lnTo>
                <a:pt x="13040" y="16010"/>
              </a:lnTo>
              <a:lnTo>
                <a:pt x="12873" y="15957"/>
              </a:lnTo>
              <a:lnTo>
                <a:pt x="12572" y="15904"/>
              </a:lnTo>
              <a:lnTo>
                <a:pt x="12405" y="15850"/>
              </a:lnTo>
              <a:lnTo>
                <a:pt x="11937" y="15797"/>
              </a:lnTo>
              <a:lnTo>
                <a:pt x="11469" y="15690"/>
              </a:lnTo>
              <a:lnTo>
                <a:pt x="11034" y="15637"/>
              </a:lnTo>
              <a:lnTo>
                <a:pt x="10666" y="15583"/>
              </a:lnTo>
              <a:lnTo>
                <a:pt x="10399" y="15477"/>
              </a:lnTo>
              <a:lnTo>
                <a:pt x="10198" y="15477"/>
              </a:lnTo>
              <a:lnTo>
                <a:pt x="9663" y="15370"/>
              </a:lnTo>
              <a:lnTo>
                <a:pt x="9195" y="15263"/>
              </a:lnTo>
              <a:lnTo>
                <a:pt x="8961" y="15210"/>
              </a:lnTo>
              <a:lnTo>
                <a:pt x="8660" y="15157"/>
              </a:lnTo>
              <a:lnTo>
                <a:pt x="8292" y="15050"/>
              </a:lnTo>
              <a:lnTo>
                <a:pt x="7958" y="14996"/>
              </a:lnTo>
              <a:lnTo>
                <a:pt x="7624" y="14890"/>
              </a:lnTo>
              <a:lnTo>
                <a:pt x="7490" y="14890"/>
              </a:lnTo>
              <a:lnTo>
                <a:pt x="7256" y="1483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276225</xdr:colOff>
      <xdr:row>20</xdr:row>
      <xdr:rowOff>0</xdr:rowOff>
    </xdr:from>
    <xdr:to>
      <xdr:col>2</xdr:col>
      <xdr:colOff>523875</xdr:colOff>
      <xdr:row>25</xdr:row>
      <xdr:rowOff>0</xdr:rowOff>
    </xdr:to>
    <xdr:sp macro="[0]!GoToMapSheet" textlink="">
      <xdr:nvSpPr>
        <xdr:cNvPr id="6147" name="Text 3"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 txBox="1">
          <a:spLocks noChangeArrowheads="1"/>
        </xdr:cNvSpPr>
      </xdr:nvSpPr>
      <xdr:spPr bwMode="auto">
        <a:xfrm>
          <a:off x="276225" y="3343275"/>
          <a:ext cx="1466850" cy="809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1714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lnSpc>
              <a:spcPts val="2000"/>
            </a:lnSpc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Back to </a:t>
          </a:r>
        </a:p>
        <a:p>
          <a:pPr algn="ctr" rtl="0">
            <a:lnSpc>
              <a:spcPts val="2100"/>
            </a:lnSpc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Main Map</a:t>
          </a:r>
          <a:endParaRPr 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10</xdr:row>
          <xdr:rowOff>47625</xdr:rowOff>
        </xdr:from>
        <xdr:to>
          <xdr:col>1</xdr:col>
          <xdr:colOff>152400</xdr:colOff>
          <xdr:row>13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Back to Main Map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28"/>
  <sheetViews>
    <sheetView showGridLines="0" showRowColHeaders="0" tabSelected="1" workbookViewId="0">
      <selection activeCell="N1" sqref="N1"/>
    </sheetView>
  </sheetViews>
  <sheetFormatPr defaultRowHeight="12.75" x14ac:dyDescent="0.2"/>
  <sheetData>
    <row r="2" spans="2:11" ht="18" x14ac:dyDescent="0.25">
      <c r="B2" s="45" t="s">
        <v>60</v>
      </c>
    </row>
    <row r="4" spans="2:11" x14ac:dyDescent="0.2">
      <c r="K4" t="s">
        <v>56</v>
      </c>
    </row>
    <row r="10" spans="2:11" x14ac:dyDescent="0.2">
      <c r="K10" t="s">
        <v>19</v>
      </c>
    </row>
    <row r="13" spans="2:11" x14ac:dyDescent="0.2">
      <c r="K13" t="s">
        <v>57</v>
      </c>
    </row>
    <row r="26" spans="5:5" x14ac:dyDescent="0.2">
      <c r="E26" t="s">
        <v>58</v>
      </c>
    </row>
    <row r="28" spans="5:5" x14ac:dyDescent="0.2">
      <c r="E28" t="s">
        <v>59</v>
      </c>
    </row>
  </sheetData>
  <phoneticPr fontId="4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Line="0" autoPict="0" macro="[0]!applicationMain">
                <anchor moveWithCells="1" sizeWithCells="1">
                  <from>
                    <xdr:col>7</xdr:col>
                    <xdr:colOff>76200</xdr:colOff>
                    <xdr:row>8</xdr:row>
                    <xdr:rowOff>123825</xdr:rowOff>
                  </from>
                  <to>
                    <xdr:col>9</xdr:col>
                    <xdr:colOff>323850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5" name="Button 21">
              <controlPr defaultSize="0" print="0" autoFill="0" autoLine="0" autoPict="0" macro="[0]!QuitApp">
                <anchor moveWithCells="1" sizeWithCells="1">
                  <from>
                    <xdr:col>7</xdr:col>
                    <xdr:colOff>76200</xdr:colOff>
                    <xdr:row>11</xdr:row>
                    <xdr:rowOff>38100</xdr:rowOff>
                  </from>
                  <to>
                    <xdr:col>9</xdr:col>
                    <xdr:colOff>323850</xdr:colOff>
                    <xdr:row>12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6" name="Button 36">
              <controlPr defaultSize="0" print="0" autoFill="0" autoLine="0" autoPict="0" macro="[0]!gototranrate">
                <anchor moveWithCells="1" sizeWithCells="1">
                  <from>
                    <xdr:col>7</xdr:col>
                    <xdr:colOff>76200</xdr:colOff>
                    <xdr:row>6</xdr:row>
                    <xdr:rowOff>0</xdr:rowOff>
                  </from>
                  <to>
                    <xdr:col>9</xdr:col>
                    <xdr:colOff>323850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7" name="Button 37">
              <controlPr defaultSize="0" print="0" autoFill="0" autoLine="0" autoPict="0" macro="[0]!viewvbmodule">
                <anchor moveWithCells="1" sizeWithCells="1">
                  <from>
                    <xdr:col>7</xdr:col>
                    <xdr:colOff>95250</xdr:colOff>
                    <xdr:row>3</xdr:row>
                    <xdr:rowOff>0</xdr:rowOff>
                  </from>
                  <to>
                    <xdr:col>9</xdr:col>
                    <xdr:colOff>342900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E2:I19"/>
  <sheetViews>
    <sheetView showGridLines="0" showRowColHeaders="0" workbookViewId="0">
      <selection activeCell="E24" sqref="E24"/>
    </sheetView>
  </sheetViews>
  <sheetFormatPr defaultRowHeight="12.75" x14ac:dyDescent="0.2"/>
  <cols>
    <col min="5" max="5" width="20.7109375" customWidth="1"/>
    <col min="6" max="7" width="15.7109375" customWidth="1"/>
    <col min="8" max="8" width="3.7109375" customWidth="1"/>
    <col min="9" max="9" width="30.7109375" customWidth="1"/>
    <col min="11" max="11" width="14.5703125" customWidth="1"/>
    <col min="13" max="13" width="14.85546875" customWidth="1"/>
    <col min="14" max="14" width="10.42578125" customWidth="1"/>
  </cols>
  <sheetData>
    <row r="2" spans="5:9" ht="13.5" thickBot="1" x14ac:dyDescent="0.25">
      <c r="H2" s="14"/>
    </row>
    <row r="3" spans="5:9" ht="13.5" thickBot="1" x14ac:dyDescent="0.25">
      <c r="E3" s="19" t="s">
        <v>33</v>
      </c>
      <c r="G3" s="14"/>
    </row>
    <row r="4" spans="5:9" ht="13.5" thickBot="1" x14ac:dyDescent="0.25">
      <c r="E4" s="5" t="s">
        <v>20</v>
      </c>
      <c r="F4" s="20">
        <v>500</v>
      </c>
      <c r="H4" s="31"/>
    </row>
    <row r="5" spans="5:9" ht="13.5" thickBot="1" x14ac:dyDescent="0.25">
      <c r="F5" s="18" t="s">
        <v>31</v>
      </c>
      <c r="G5" s="30" t="s">
        <v>30</v>
      </c>
      <c r="H5" s="25"/>
    </row>
    <row r="6" spans="5:9" ht="13.5" thickBot="1" x14ac:dyDescent="0.25">
      <c r="E6" s="6" t="s">
        <v>1</v>
      </c>
      <c r="F6" s="17" t="s">
        <v>2</v>
      </c>
      <c r="G6" s="16" t="s">
        <v>28</v>
      </c>
      <c r="H6" s="26"/>
      <c r="I6" s="32" t="s">
        <v>39</v>
      </c>
    </row>
    <row r="7" spans="5:9" x14ac:dyDescent="0.2">
      <c r="E7" s="4" t="s">
        <v>4</v>
      </c>
      <c r="F7" s="21">
        <v>1.4</v>
      </c>
      <c r="G7" s="15">
        <f>+fixcost+F7*permilecost/1000</f>
        <v>27.1</v>
      </c>
      <c r="H7" s="26"/>
      <c r="I7" s="22" t="s">
        <v>34</v>
      </c>
    </row>
    <row r="8" spans="5:9" x14ac:dyDescent="0.2">
      <c r="E8" s="4" t="s">
        <v>5</v>
      </c>
      <c r="F8" s="21">
        <v>0.6</v>
      </c>
      <c r="G8" s="15">
        <f>+fixcost+F8*permilecost/1000</f>
        <v>25.9</v>
      </c>
      <c r="H8" s="26"/>
      <c r="I8" s="33" t="s">
        <v>35</v>
      </c>
    </row>
    <row r="9" spans="5:9" ht="13.5" thickBot="1" x14ac:dyDescent="0.25">
      <c r="E9" s="4" t="s">
        <v>6</v>
      </c>
      <c r="F9" s="21">
        <v>0.7</v>
      </c>
      <c r="G9" s="15">
        <f>+fixcost+F9*permilecost/1000</f>
        <v>26.05</v>
      </c>
      <c r="H9" s="1"/>
      <c r="I9" s="34" t="s">
        <v>36</v>
      </c>
    </row>
    <row r="10" spans="5:9" ht="13.5" thickBot="1" x14ac:dyDescent="0.25">
      <c r="H10" s="1"/>
      <c r="I10" s="6" t="s">
        <v>37</v>
      </c>
    </row>
    <row r="11" spans="5:9" ht="13.5" thickBot="1" x14ac:dyDescent="0.25">
      <c r="H11" s="1"/>
      <c r="I11" s="35" t="s">
        <v>37</v>
      </c>
    </row>
    <row r="12" spans="5:9" ht="13.5" thickBot="1" x14ac:dyDescent="0.25">
      <c r="E12" s="19" t="s">
        <v>32</v>
      </c>
      <c r="H12" s="27"/>
      <c r="I12" s="19" t="s">
        <v>37</v>
      </c>
    </row>
    <row r="13" spans="5:9" ht="13.5" thickBot="1" x14ac:dyDescent="0.25">
      <c r="E13" s="6" t="s">
        <v>40</v>
      </c>
      <c r="F13" s="7" t="s">
        <v>3</v>
      </c>
      <c r="G13" s="8" t="s">
        <v>29</v>
      </c>
      <c r="H13" s="28"/>
    </row>
    <row r="14" spans="5:9" x14ac:dyDescent="0.2">
      <c r="E14" s="4" t="str">
        <f>+E7</f>
        <v>CALIFORNIA</v>
      </c>
      <c r="F14" s="23">
        <f>+Results!C5</f>
        <v>0</v>
      </c>
      <c r="G14" s="12">
        <f>+F14*G7</f>
        <v>0</v>
      </c>
      <c r="H14" s="28"/>
    </row>
    <row r="15" spans="5:9" x14ac:dyDescent="0.2">
      <c r="E15" s="4" t="str">
        <f>+E8</f>
        <v>UTAH</v>
      </c>
      <c r="F15" s="23">
        <f>+Results!C6</f>
        <v>0</v>
      </c>
      <c r="G15" s="12">
        <f>+F15*G8</f>
        <v>0</v>
      </c>
      <c r="H15" s="28"/>
    </row>
    <row r="16" spans="5:9" ht="13.5" thickBot="1" x14ac:dyDescent="0.25">
      <c r="E16" s="4" t="str">
        <f>+E9</f>
        <v>MONTANA</v>
      </c>
      <c r="F16" s="23">
        <f>+Results!C7</f>
        <v>0</v>
      </c>
      <c r="G16" s="12">
        <f>+F16*G9</f>
        <v>0</v>
      </c>
      <c r="H16" s="29"/>
    </row>
    <row r="17" spans="5:7" ht="13.5" thickBot="1" x14ac:dyDescent="0.25">
      <c r="E17" s="9" t="s">
        <v>7</v>
      </c>
      <c r="F17" s="10">
        <f>SUM(F14:F16)</f>
        <v>0</v>
      </c>
      <c r="G17" s="11">
        <f>SUM(G14:G16)</f>
        <v>0</v>
      </c>
    </row>
    <row r="18" spans="5:7" ht="13.5" thickBot="1" x14ac:dyDescent="0.25"/>
    <row r="19" spans="5:7" ht="13.5" thickBot="1" x14ac:dyDescent="0.25">
      <c r="E19" s="6" t="s">
        <v>27</v>
      </c>
      <c r="F19" s="24">
        <f>-Results!B9</f>
        <v>0</v>
      </c>
    </row>
  </sheetData>
  <phoneticPr fontId="4" type="noConversion"/>
  <pageMargins left="0.75" right="0.75" top="1" bottom="1" header="0.5" footer="0.5"/>
  <pageSetup scale="27" orientation="landscape" horizontalDpi="300" verticalDpi="300" r:id="rId1"/>
  <headerFooter alignWithMargins="0">
    <oddHeader>&amp;A</oddHead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E2:K19"/>
  <sheetViews>
    <sheetView showGridLines="0" showRowColHeaders="0" workbookViewId="0">
      <selection activeCell="F14" sqref="F14"/>
    </sheetView>
  </sheetViews>
  <sheetFormatPr defaultRowHeight="12.75" x14ac:dyDescent="0.2"/>
  <cols>
    <col min="5" max="5" width="20.7109375" customWidth="1"/>
    <col min="6" max="7" width="13.7109375" customWidth="1"/>
    <col min="8" max="8" width="3.7109375" customWidth="1"/>
    <col min="9" max="9" width="27.7109375" customWidth="1"/>
    <col min="10" max="10" width="24.7109375" customWidth="1"/>
  </cols>
  <sheetData>
    <row r="2" spans="5:11" ht="13.5" thickBot="1" x14ac:dyDescent="0.25">
      <c r="G2" s="14"/>
      <c r="H2" s="14"/>
    </row>
    <row r="3" spans="5:11" ht="13.5" thickBot="1" x14ac:dyDescent="0.25">
      <c r="E3" s="19" t="s">
        <v>33</v>
      </c>
      <c r="F3" s="14"/>
      <c r="G3" s="14"/>
      <c r="H3" s="14"/>
    </row>
    <row r="4" spans="5:11" ht="13.5" thickBot="1" x14ac:dyDescent="0.25">
      <c r="E4" s="5" t="s">
        <v>20</v>
      </c>
      <c r="F4" s="20">
        <v>400</v>
      </c>
    </row>
    <row r="5" spans="5:11" ht="13.5" thickBot="1" x14ac:dyDescent="0.25">
      <c r="F5" s="18" t="s">
        <v>31</v>
      </c>
      <c r="G5" s="30" t="s">
        <v>30</v>
      </c>
      <c r="H5" s="31"/>
    </row>
    <row r="6" spans="5:11" ht="13.5" thickBot="1" x14ac:dyDescent="0.25">
      <c r="E6" s="6" t="s">
        <v>1</v>
      </c>
      <c r="F6" s="17" t="s">
        <v>2</v>
      </c>
      <c r="G6" s="16" t="s">
        <v>28</v>
      </c>
      <c r="H6" s="25"/>
    </row>
    <row r="7" spans="5:11" x14ac:dyDescent="0.2">
      <c r="E7" s="4" t="s">
        <v>4</v>
      </c>
      <c r="F7" s="21">
        <v>20</v>
      </c>
      <c r="G7" s="15">
        <f>+fixcost+F7*permilecost/1000</f>
        <v>55</v>
      </c>
      <c r="H7" s="26"/>
      <c r="I7" s="32" t="s">
        <v>39</v>
      </c>
    </row>
    <row r="8" spans="5:11" x14ac:dyDescent="0.2">
      <c r="E8" s="4" t="s">
        <v>5</v>
      </c>
      <c r="F8" s="21">
        <v>1.1000000000000001</v>
      </c>
      <c r="G8" s="15">
        <f>+fixcost+F8*permilecost/1000</f>
        <v>26.65</v>
      </c>
      <c r="H8" s="26"/>
      <c r="I8" s="22" t="s">
        <v>34</v>
      </c>
    </row>
    <row r="9" spans="5:11" x14ac:dyDescent="0.2">
      <c r="E9" s="4" t="s">
        <v>6</v>
      </c>
      <c r="F9" s="21">
        <v>0.8</v>
      </c>
      <c r="G9" s="15">
        <f>+fixcost+F9*permilecost/1000</f>
        <v>26.2</v>
      </c>
      <c r="H9" s="26"/>
      <c r="I9" s="33" t="s">
        <v>35</v>
      </c>
      <c r="K9" s="1"/>
    </row>
    <row r="10" spans="5:11" ht="13.5" thickBot="1" x14ac:dyDescent="0.25">
      <c r="H10" s="1"/>
      <c r="I10" s="34" t="s">
        <v>36</v>
      </c>
    </row>
    <row r="11" spans="5:11" ht="13.5" thickBot="1" x14ac:dyDescent="0.25">
      <c r="H11" s="1"/>
      <c r="I11" s="6" t="s">
        <v>37</v>
      </c>
    </row>
    <row r="12" spans="5:11" ht="13.5" thickBot="1" x14ac:dyDescent="0.25">
      <c r="E12" s="19" t="s">
        <v>32</v>
      </c>
      <c r="H12" s="1"/>
      <c r="I12" s="35" t="s">
        <v>37</v>
      </c>
    </row>
    <row r="13" spans="5:11" ht="13.5" thickBot="1" x14ac:dyDescent="0.25">
      <c r="E13" s="6" t="s">
        <v>42</v>
      </c>
      <c r="F13" s="7" t="s">
        <v>3</v>
      </c>
      <c r="G13" s="8" t="s">
        <v>29</v>
      </c>
      <c r="H13" s="27"/>
      <c r="I13" s="19" t="s">
        <v>37</v>
      </c>
    </row>
    <row r="14" spans="5:11" x14ac:dyDescent="0.2">
      <c r="E14" s="4" t="str">
        <f>+E7</f>
        <v>CALIFORNIA</v>
      </c>
      <c r="F14" s="23">
        <f>Results!C2</f>
        <v>0</v>
      </c>
      <c r="G14" s="12">
        <f>+F14*G7</f>
        <v>0</v>
      </c>
      <c r="H14" s="28"/>
    </row>
    <row r="15" spans="5:11" x14ac:dyDescent="0.2">
      <c r="E15" s="4" t="str">
        <f>+E8</f>
        <v>UTAH</v>
      </c>
      <c r="F15" s="23">
        <f>Results!C3</f>
        <v>0</v>
      </c>
      <c r="G15" s="12">
        <f>+F15*G8</f>
        <v>0</v>
      </c>
      <c r="H15" s="28"/>
    </row>
    <row r="16" spans="5:11" ht="13.5" thickBot="1" x14ac:dyDescent="0.25">
      <c r="E16" s="4" t="str">
        <f>+E9</f>
        <v>MONTANA</v>
      </c>
      <c r="F16" s="23">
        <f>Results!C4</f>
        <v>0</v>
      </c>
      <c r="G16" s="12">
        <f>+F16*G9</f>
        <v>0</v>
      </c>
      <c r="H16" s="28"/>
    </row>
    <row r="17" spans="5:8" ht="13.5" thickBot="1" x14ac:dyDescent="0.25">
      <c r="E17" s="9" t="s">
        <v>7</v>
      </c>
      <c r="F17" s="10">
        <f>SUM(F14:F16)</f>
        <v>0</v>
      </c>
      <c r="G17" s="11">
        <f>SUM(G14:G16)</f>
        <v>0</v>
      </c>
      <c r="H17" s="29"/>
    </row>
    <row r="18" spans="5:8" ht="13.5" thickBot="1" x14ac:dyDescent="0.25"/>
    <row r="19" spans="5:8" ht="13.5" thickBot="1" x14ac:dyDescent="0.25">
      <c r="E19" s="6" t="s">
        <v>27</v>
      </c>
      <c r="F19" s="24">
        <f>-Results!B8</f>
        <v>0</v>
      </c>
    </row>
  </sheetData>
  <phoneticPr fontId="4" type="noConversion"/>
  <pageMargins left="0.75" right="0.75" top="1" bottom="1" header="0.5" footer="0.5"/>
  <pageSetup orientation="landscape" horizontalDpi="300" verticalDpi="300" r:id="rId1"/>
  <headerFooter alignWithMargins="0">
    <oddHeader>&amp;A</oddHead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E2:I18"/>
  <sheetViews>
    <sheetView showGridLines="0" showRowColHeaders="0" workbookViewId="0">
      <selection activeCell="F19" sqref="F19"/>
    </sheetView>
  </sheetViews>
  <sheetFormatPr defaultRowHeight="12.75" x14ac:dyDescent="0.2"/>
  <cols>
    <col min="4" max="4" width="3.7109375" customWidth="1"/>
    <col min="5" max="5" width="25.7109375" customWidth="1"/>
    <col min="6" max="6" width="12.7109375" customWidth="1"/>
    <col min="7" max="7" width="15.7109375" customWidth="1"/>
    <col min="8" max="8" width="3.7109375" customWidth="1"/>
    <col min="9" max="9" width="30.7109375" customWidth="1"/>
  </cols>
  <sheetData>
    <row r="2" spans="5:9" x14ac:dyDescent="0.2">
      <c r="E2" s="36"/>
    </row>
    <row r="3" spans="5:9" ht="13.5" thickBot="1" x14ac:dyDescent="0.25"/>
    <row r="4" spans="5:9" ht="13.5" thickBot="1" x14ac:dyDescent="0.25">
      <c r="E4" s="37" t="s">
        <v>33</v>
      </c>
      <c r="F4" s="14"/>
      <c r="G4" s="14"/>
      <c r="H4" s="14"/>
    </row>
    <row r="5" spans="5:9" ht="13.5" thickBot="1" x14ac:dyDescent="0.25">
      <c r="E5" s="5" t="s">
        <v>8</v>
      </c>
      <c r="F5" s="20">
        <v>300</v>
      </c>
    </row>
    <row r="6" spans="5:9" ht="13.5" thickBot="1" x14ac:dyDescent="0.25">
      <c r="E6" s="14"/>
      <c r="F6" s="31"/>
      <c r="H6" s="31"/>
    </row>
    <row r="7" spans="5:9" ht="13.5" thickBot="1" x14ac:dyDescent="0.25">
      <c r="E7" s="37" t="s">
        <v>32</v>
      </c>
      <c r="H7" s="31"/>
    </row>
    <row r="8" spans="5:9" ht="13.5" thickBot="1" x14ac:dyDescent="0.25">
      <c r="E8" s="6" t="s">
        <v>41</v>
      </c>
      <c r="F8" s="7" t="s">
        <v>3</v>
      </c>
      <c r="G8" s="8" t="s">
        <v>29</v>
      </c>
      <c r="H8" s="26"/>
      <c r="I8" s="32" t="s">
        <v>39</v>
      </c>
    </row>
    <row r="9" spans="5:9" x14ac:dyDescent="0.2">
      <c r="E9" s="4">
        <f>+Results!A2</f>
        <v>0</v>
      </c>
      <c r="F9" s="23">
        <f>+Results!C2</f>
        <v>0</v>
      </c>
      <c r="G9" s="12">
        <f>+Washington!G7*F9</f>
        <v>0</v>
      </c>
      <c r="H9" s="26"/>
      <c r="I9" s="22" t="s">
        <v>34</v>
      </c>
    </row>
    <row r="10" spans="5:9" ht="13.5" thickBot="1" x14ac:dyDescent="0.25">
      <c r="E10" s="4">
        <f>+Results!A5</f>
        <v>0</v>
      </c>
      <c r="F10" s="23">
        <f>+Results!C5</f>
        <v>0</v>
      </c>
      <c r="G10" s="12">
        <f>+Colorado!G7*F10</f>
        <v>0</v>
      </c>
      <c r="H10" s="26"/>
      <c r="I10" s="33" t="s">
        <v>35</v>
      </c>
    </row>
    <row r="11" spans="5:9" ht="13.5" thickBot="1" x14ac:dyDescent="0.25">
      <c r="E11" s="9" t="s">
        <v>7</v>
      </c>
      <c r="F11" s="10">
        <f>SUM(F9:F10)</f>
        <v>0</v>
      </c>
      <c r="G11" s="39">
        <f>SUM(G9:G10)</f>
        <v>0</v>
      </c>
      <c r="H11" s="1"/>
      <c r="I11" s="34" t="s">
        <v>36</v>
      </c>
    </row>
    <row r="12" spans="5:9" ht="13.5" thickBot="1" x14ac:dyDescent="0.25">
      <c r="H12" s="1"/>
      <c r="I12" s="6" t="s">
        <v>37</v>
      </c>
    </row>
    <row r="13" spans="5:9" ht="13.5" thickBot="1" x14ac:dyDescent="0.25">
      <c r="E13" s="6" t="s">
        <v>38</v>
      </c>
      <c r="F13" s="40">
        <f>+Results!B10</f>
        <v>0</v>
      </c>
      <c r="H13" s="1"/>
      <c r="I13" s="35" t="s">
        <v>37</v>
      </c>
    </row>
    <row r="14" spans="5:9" ht="13.5" thickBot="1" x14ac:dyDescent="0.25">
      <c r="H14" s="27"/>
      <c r="I14" s="19" t="s">
        <v>37</v>
      </c>
    </row>
    <row r="15" spans="5:9" x14ac:dyDescent="0.2">
      <c r="H15" s="28"/>
    </row>
    <row r="16" spans="5:9" x14ac:dyDescent="0.2">
      <c r="H16" s="28"/>
    </row>
    <row r="17" spans="8:8" x14ac:dyDescent="0.2">
      <c r="H17" s="28"/>
    </row>
    <row r="18" spans="8:8" x14ac:dyDescent="0.2">
      <c r="H18" s="29"/>
    </row>
  </sheetData>
  <phoneticPr fontId="4" type="noConversion"/>
  <pageMargins left="0.75" right="0.75" top="1" bottom="1" header="0.5" footer="0.5"/>
  <headerFooter alignWithMargins="0">
    <oddHeader>&amp;A</oddHeader>
    <oddFooter>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E2:I14"/>
  <sheetViews>
    <sheetView showGridLines="0" showRowColHeaders="0" workbookViewId="0">
      <selection activeCell="F14" sqref="F14"/>
    </sheetView>
  </sheetViews>
  <sheetFormatPr defaultRowHeight="12.75" x14ac:dyDescent="0.2"/>
  <cols>
    <col min="4" max="4" width="2.7109375" customWidth="1"/>
    <col min="5" max="5" width="25.7109375" customWidth="1"/>
    <col min="7" max="7" width="15.7109375" customWidth="1"/>
    <col min="8" max="8" width="2.7109375" customWidth="1"/>
    <col min="9" max="9" width="30.7109375" customWidth="1"/>
  </cols>
  <sheetData>
    <row r="2" spans="5:9" x14ac:dyDescent="0.2">
      <c r="E2" s="38"/>
    </row>
    <row r="3" spans="5:9" ht="13.5" thickBot="1" x14ac:dyDescent="0.25"/>
    <row r="4" spans="5:9" ht="13.5" thickBot="1" x14ac:dyDescent="0.25">
      <c r="E4" s="37" t="s">
        <v>33</v>
      </c>
      <c r="F4" s="14"/>
      <c r="G4" s="14"/>
      <c r="H4" s="14"/>
    </row>
    <row r="5" spans="5:9" ht="13.5" thickBot="1" x14ac:dyDescent="0.25">
      <c r="E5" s="5" t="s">
        <v>8</v>
      </c>
      <c r="F5" s="20">
        <v>100</v>
      </c>
    </row>
    <row r="6" spans="5:9" ht="13.5" thickBot="1" x14ac:dyDescent="0.25">
      <c r="E6" s="14"/>
      <c r="F6" s="31"/>
      <c r="H6" s="31"/>
    </row>
    <row r="7" spans="5:9" ht="13.5" thickBot="1" x14ac:dyDescent="0.25">
      <c r="E7" s="37" t="s">
        <v>32</v>
      </c>
      <c r="H7" s="31"/>
    </row>
    <row r="8" spans="5:9" ht="13.5" thickBot="1" x14ac:dyDescent="0.25">
      <c r="E8" s="6" t="s">
        <v>43</v>
      </c>
      <c r="F8" s="7" t="s">
        <v>3</v>
      </c>
      <c r="G8" s="8" t="s">
        <v>29</v>
      </c>
      <c r="H8" s="26"/>
      <c r="I8" s="32" t="s">
        <v>39</v>
      </c>
    </row>
    <row r="9" spans="5:9" x14ac:dyDescent="0.2">
      <c r="E9" s="4">
        <f>+Results!A3</f>
        <v>0</v>
      </c>
      <c r="F9" s="23">
        <f>+Results!C3</f>
        <v>0</v>
      </c>
      <c r="G9" s="12">
        <f>+Washington!G8*F9</f>
        <v>0</v>
      </c>
      <c r="H9" s="26"/>
      <c r="I9" s="22" t="s">
        <v>34</v>
      </c>
    </row>
    <row r="10" spans="5:9" ht="13.5" thickBot="1" x14ac:dyDescent="0.25">
      <c r="E10" s="4">
        <f>+Results!A6</f>
        <v>0</v>
      </c>
      <c r="F10" s="23">
        <f>+Results!C6</f>
        <v>0</v>
      </c>
      <c r="G10" s="12">
        <f>+Colorado!G8*F10</f>
        <v>0</v>
      </c>
      <c r="H10" s="26"/>
      <c r="I10" s="33" t="s">
        <v>35</v>
      </c>
    </row>
    <row r="11" spans="5:9" ht="13.5" thickBot="1" x14ac:dyDescent="0.25">
      <c r="E11" s="9" t="s">
        <v>7</v>
      </c>
      <c r="F11" s="10">
        <f>SUM(F9:F10)</f>
        <v>0</v>
      </c>
      <c r="G11" s="39">
        <f>SUM(G9:G10)</f>
        <v>0</v>
      </c>
      <c r="H11" s="1"/>
      <c r="I11" s="34" t="s">
        <v>36</v>
      </c>
    </row>
    <row r="12" spans="5:9" ht="13.5" thickBot="1" x14ac:dyDescent="0.25">
      <c r="H12" s="1"/>
      <c r="I12" s="6" t="s">
        <v>37</v>
      </c>
    </row>
    <row r="13" spans="5:9" ht="13.5" thickBot="1" x14ac:dyDescent="0.25">
      <c r="E13" s="6" t="s">
        <v>38</v>
      </c>
      <c r="F13" s="40">
        <f>+Results!B11</f>
        <v>0</v>
      </c>
      <c r="H13" s="1"/>
      <c r="I13" s="35" t="s">
        <v>37</v>
      </c>
    </row>
    <row r="14" spans="5:9" ht="13.5" thickBot="1" x14ac:dyDescent="0.25">
      <c r="H14" s="27"/>
      <c r="I14" s="19" t="s">
        <v>37</v>
      </c>
    </row>
  </sheetData>
  <phoneticPr fontId="4" type="noConversion"/>
  <pageMargins left="0.75" right="0.75" top="1" bottom="1" header="0.5" footer="0.5"/>
  <headerFooter alignWithMargins="0">
    <oddHeader>&amp;A</oddHeader>
    <oddFooter>Page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E2:I14"/>
  <sheetViews>
    <sheetView showGridLines="0" showRowColHeaders="0" workbookViewId="0">
      <selection activeCell="F6" sqref="F6"/>
    </sheetView>
  </sheetViews>
  <sheetFormatPr defaultRowHeight="12.75" x14ac:dyDescent="0.2"/>
  <cols>
    <col min="5" max="5" width="30.7109375" customWidth="1"/>
    <col min="7" max="7" width="15.7109375" customWidth="1"/>
    <col min="9" max="9" width="30.7109375" customWidth="1"/>
  </cols>
  <sheetData>
    <row r="2" spans="5:9" x14ac:dyDescent="0.2">
      <c r="E2" s="38"/>
    </row>
    <row r="3" spans="5:9" ht="13.5" thickBot="1" x14ac:dyDescent="0.25"/>
    <row r="4" spans="5:9" ht="13.5" thickBot="1" x14ac:dyDescent="0.25">
      <c r="E4" s="37" t="s">
        <v>33</v>
      </c>
      <c r="F4" s="14"/>
      <c r="G4" s="14"/>
      <c r="H4" s="14"/>
    </row>
    <row r="5" spans="5:9" ht="13.5" thickBot="1" x14ac:dyDescent="0.25">
      <c r="E5" s="5" t="s">
        <v>8</v>
      </c>
      <c r="F5" s="20">
        <v>500</v>
      </c>
    </row>
    <row r="6" spans="5:9" ht="13.5" thickBot="1" x14ac:dyDescent="0.25">
      <c r="E6" s="14"/>
      <c r="F6" s="31"/>
      <c r="H6" s="31"/>
    </row>
    <row r="7" spans="5:9" ht="13.5" thickBot="1" x14ac:dyDescent="0.25">
      <c r="E7" s="37" t="s">
        <v>32</v>
      </c>
      <c r="H7" s="31"/>
    </row>
    <row r="8" spans="5:9" ht="13.5" thickBot="1" x14ac:dyDescent="0.25">
      <c r="E8" s="6" t="s">
        <v>41</v>
      </c>
      <c r="F8" s="7" t="s">
        <v>3</v>
      </c>
      <c r="G8" s="8" t="s">
        <v>29</v>
      </c>
      <c r="H8" s="26"/>
      <c r="I8" s="32" t="s">
        <v>39</v>
      </c>
    </row>
    <row r="9" spans="5:9" x14ac:dyDescent="0.2">
      <c r="E9" s="4">
        <f>+Results!A4</f>
        <v>0</v>
      </c>
      <c r="F9" s="23">
        <f>+Results!C4</f>
        <v>0</v>
      </c>
      <c r="G9" s="12">
        <f>+Washington!G9*F9</f>
        <v>0</v>
      </c>
      <c r="H9" s="26"/>
      <c r="I9" s="22" t="s">
        <v>34</v>
      </c>
    </row>
    <row r="10" spans="5:9" ht="13.5" thickBot="1" x14ac:dyDescent="0.25">
      <c r="E10" s="4">
        <f>+Results!A7</f>
        <v>0</v>
      </c>
      <c r="F10" s="23">
        <f>+Results!C7</f>
        <v>0</v>
      </c>
      <c r="G10" s="12">
        <f>+Colorado!G9*F10</f>
        <v>0</v>
      </c>
      <c r="H10" s="26"/>
      <c r="I10" s="33" t="s">
        <v>35</v>
      </c>
    </row>
    <row r="11" spans="5:9" ht="13.5" thickBot="1" x14ac:dyDescent="0.25">
      <c r="E11" s="9" t="s">
        <v>7</v>
      </c>
      <c r="F11" s="10">
        <f>SUM(F9:F9)</f>
        <v>0</v>
      </c>
      <c r="G11" s="39">
        <f>SUM(G9:G10)</f>
        <v>0</v>
      </c>
      <c r="H11" s="1"/>
      <c r="I11" s="34" t="s">
        <v>36</v>
      </c>
    </row>
    <row r="12" spans="5:9" ht="13.5" thickBot="1" x14ac:dyDescent="0.25">
      <c r="H12" s="1"/>
      <c r="I12" s="6" t="s">
        <v>37</v>
      </c>
    </row>
    <row r="13" spans="5:9" ht="13.5" thickBot="1" x14ac:dyDescent="0.25">
      <c r="E13" s="6" t="s">
        <v>38</v>
      </c>
      <c r="F13" s="40">
        <f>+Results!B12</f>
        <v>0</v>
      </c>
      <c r="H13" s="1"/>
      <c r="I13" s="35" t="s">
        <v>37</v>
      </c>
    </row>
    <row r="14" spans="5:9" ht="13.5" thickBot="1" x14ac:dyDescent="0.25">
      <c r="H14" s="27"/>
      <c r="I14" s="19" t="s">
        <v>37</v>
      </c>
    </row>
  </sheetData>
  <phoneticPr fontId="4" type="noConversion"/>
  <pageMargins left="0.75" right="0.75" top="1" bottom="1" header="0.5" footer="0.5"/>
  <headerFooter alignWithMargins="0">
    <oddHeader>&amp;A</oddHeader>
    <oddFooter>Page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3:E13"/>
  <sheetViews>
    <sheetView showGridLines="0" workbookViewId="0">
      <selection activeCell="B6" sqref="B6"/>
    </sheetView>
  </sheetViews>
  <sheetFormatPr defaultRowHeight="12.75" x14ac:dyDescent="0.2"/>
  <cols>
    <col min="1" max="1" width="20.85546875" customWidth="1"/>
    <col min="5" max="5" width="30.7109375" customWidth="1"/>
  </cols>
  <sheetData>
    <row r="3" spans="1:5" x14ac:dyDescent="0.2">
      <c r="A3" s="44" t="s">
        <v>16</v>
      </c>
    </row>
    <row r="5" spans="1:5" x14ac:dyDescent="0.2">
      <c r="A5" s="42" t="s">
        <v>18</v>
      </c>
      <c r="B5" s="21">
        <v>25</v>
      </c>
      <c r="D5" s="31"/>
    </row>
    <row r="6" spans="1:5" x14ac:dyDescent="0.2">
      <c r="A6" s="43" t="s">
        <v>17</v>
      </c>
      <c r="B6" s="41">
        <v>1500</v>
      </c>
      <c r="D6" s="31"/>
    </row>
    <row r="7" spans="1:5" x14ac:dyDescent="0.2">
      <c r="D7" s="26"/>
      <c r="E7" s="32" t="s">
        <v>39</v>
      </c>
    </row>
    <row r="8" spans="1:5" x14ac:dyDescent="0.2">
      <c r="B8" s="14"/>
      <c r="D8" s="26"/>
      <c r="E8" s="22" t="s">
        <v>34</v>
      </c>
    </row>
    <row r="9" spans="1:5" x14ac:dyDescent="0.2">
      <c r="D9" s="26"/>
      <c r="E9" s="33" t="s">
        <v>35</v>
      </c>
    </row>
    <row r="10" spans="1:5" ht="13.5" thickBot="1" x14ac:dyDescent="0.25">
      <c r="D10" s="1"/>
      <c r="E10" s="34" t="s">
        <v>36</v>
      </c>
    </row>
    <row r="11" spans="1:5" ht="13.5" thickBot="1" x14ac:dyDescent="0.25">
      <c r="D11" s="1"/>
      <c r="E11" s="6" t="s">
        <v>37</v>
      </c>
    </row>
    <row r="12" spans="1:5" ht="13.5" thickBot="1" x14ac:dyDescent="0.25">
      <c r="D12" s="1"/>
      <c r="E12" s="35" t="s">
        <v>37</v>
      </c>
    </row>
    <row r="13" spans="1:5" ht="13.5" thickBot="1" x14ac:dyDescent="0.25">
      <c r="D13" s="27"/>
      <c r="E13" s="19" t="s">
        <v>37</v>
      </c>
    </row>
  </sheetData>
  <phoneticPr fontId="4" type="noConversion"/>
  <pageMargins left="0.75" right="0.75" top="1" bottom="1" header="0.5" footer="0.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3" name="Button 2">
              <controlPr defaultSize="0" print="0" autoFill="0" autoPict="0" macro="[0]!GoToMapSheet">
                <anchor moveWithCells="1">
                  <from>
                    <xdr:col>0</xdr:col>
                    <xdr:colOff>304800</xdr:colOff>
                    <xdr:row>10</xdr:row>
                    <xdr:rowOff>47625</xdr:rowOff>
                  </from>
                  <to>
                    <xdr:col>1</xdr:col>
                    <xdr:colOff>152400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I34"/>
  <sheetViews>
    <sheetView topLeftCell="A6" workbookViewId="0">
      <selection activeCell="B25" sqref="B25"/>
    </sheetView>
  </sheetViews>
  <sheetFormatPr defaultRowHeight="12.75" x14ac:dyDescent="0.2"/>
  <cols>
    <col min="2" max="2" width="16.85546875" customWidth="1"/>
    <col min="3" max="3" width="13.85546875" customWidth="1"/>
    <col min="4" max="4" width="14.28515625" customWidth="1"/>
    <col min="5" max="5" width="10.28515625" customWidth="1"/>
    <col min="7" max="7" width="16" customWidth="1"/>
    <col min="8" max="8" width="14.5703125" customWidth="1"/>
  </cols>
  <sheetData>
    <row r="1" spans="1:9" x14ac:dyDescent="0.2">
      <c r="A1" t="s">
        <v>13</v>
      </c>
      <c r="B1" t="s">
        <v>14</v>
      </c>
      <c r="C1" t="s">
        <v>15</v>
      </c>
    </row>
    <row r="2" spans="1:9" x14ac:dyDescent="0.2">
      <c r="A2" t="s">
        <v>10</v>
      </c>
      <c r="B2" t="s">
        <v>4</v>
      </c>
      <c r="C2">
        <v>0</v>
      </c>
    </row>
    <row r="3" spans="1:9" x14ac:dyDescent="0.2">
      <c r="A3" t="s">
        <v>10</v>
      </c>
      <c r="B3" t="s">
        <v>5</v>
      </c>
      <c r="C3">
        <v>0</v>
      </c>
    </row>
    <row r="4" spans="1:9" x14ac:dyDescent="0.2">
      <c r="A4" t="s">
        <v>10</v>
      </c>
      <c r="B4" t="s">
        <v>6</v>
      </c>
      <c r="C4">
        <v>400</v>
      </c>
    </row>
    <row r="5" spans="1:9" x14ac:dyDescent="0.2">
      <c r="A5" t="s">
        <v>11</v>
      </c>
      <c r="B5" t="s">
        <v>4</v>
      </c>
      <c r="C5">
        <v>300</v>
      </c>
      <c r="D5" t="s">
        <v>47</v>
      </c>
      <c r="F5" t="s">
        <v>54</v>
      </c>
    </row>
    <row r="6" spans="1:9" x14ac:dyDescent="0.2">
      <c r="A6" t="s">
        <v>11</v>
      </c>
      <c r="B6" t="s">
        <v>5</v>
      </c>
      <c r="C6">
        <v>100</v>
      </c>
      <c r="D6" t="s">
        <v>48</v>
      </c>
      <c r="F6" t="s">
        <v>22</v>
      </c>
    </row>
    <row r="7" spans="1:9" x14ac:dyDescent="0.2">
      <c r="A7" t="s">
        <v>11</v>
      </c>
      <c r="B7" t="s">
        <v>6</v>
      </c>
      <c r="C7">
        <v>100</v>
      </c>
      <c r="D7" t="s">
        <v>49</v>
      </c>
      <c r="F7" t="s">
        <v>26</v>
      </c>
      <c r="H7" s="13"/>
      <c r="I7" s="13"/>
    </row>
    <row r="8" spans="1:9" x14ac:dyDescent="0.2">
      <c r="A8" t="s">
        <v>10</v>
      </c>
      <c r="B8">
        <v>0</v>
      </c>
      <c r="D8" t="s">
        <v>50</v>
      </c>
      <c r="F8" t="s">
        <v>21</v>
      </c>
      <c r="H8" s="13"/>
      <c r="I8" s="13"/>
    </row>
    <row r="9" spans="1:9" x14ac:dyDescent="0.2">
      <c r="A9" t="s">
        <v>11</v>
      </c>
      <c r="B9">
        <v>-0.15</v>
      </c>
      <c r="D9" t="s">
        <v>51</v>
      </c>
      <c r="F9" t="s">
        <v>25</v>
      </c>
      <c r="H9" s="13"/>
      <c r="I9" s="13"/>
    </row>
    <row r="10" spans="1:9" x14ac:dyDescent="0.2">
      <c r="A10" t="s">
        <v>4</v>
      </c>
      <c r="B10">
        <v>7.25</v>
      </c>
      <c r="D10" t="s">
        <v>52</v>
      </c>
      <c r="F10" t="s">
        <v>23</v>
      </c>
      <c r="H10" s="13"/>
      <c r="I10" s="13"/>
    </row>
    <row r="11" spans="1:9" x14ac:dyDescent="0.2">
      <c r="A11" t="s">
        <v>5</v>
      </c>
      <c r="B11">
        <v>6.05</v>
      </c>
      <c r="D11" t="s">
        <v>53</v>
      </c>
      <c r="F11" t="s">
        <v>55</v>
      </c>
      <c r="H11" s="13"/>
      <c r="I11" s="13"/>
    </row>
    <row r="12" spans="1:9" x14ac:dyDescent="0.2">
      <c r="A12" t="s">
        <v>6</v>
      </c>
      <c r="B12">
        <v>6.2</v>
      </c>
      <c r="D12" t="s">
        <v>24</v>
      </c>
      <c r="H12" s="13"/>
      <c r="I12" s="13"/>
    </row>
    <row r="13" spans="1:9" x14ac:dyDescent="0.2">
      <c r="A13" t="s">
        <v>61</v>
      </c>
      <c r="B13">
        <v>5805</v>
      </c>
      <c r="H13" s="13"/>
      <c r="I13" s="13"/>
    </row>
    <row r="14" spans="1:9" x14ac:dyDescent="0.2">
      <c r="A14" t="s">
        <v>62</v>
      </c>
      <c r="B14">
        <v>1</v>
      </c>
      <c r="G14" s="13"/>
      <c r="H14" s="13"/>
      <c r="I14" s="13"/>
    </row>
    <row r="15" spans="1:9" x14ac:dyDescent="0.2">
      <c r="B15" s="1" t="s">
        <v>4</v>
      </c>
      <c r="C15" s="1">
        <f>cal_Demand</f>
        <v>300</v>
      </c>
      <c r="G15" s="13"/>
      <c r="H15" s="13"/>
      <c r="I15" s="13"/>
    </row>
    <row r="16" spans="1:9" x14ac:dyDescent="0.2">
      <c r="B16" s="1" t="s">
        <v>5</v>
      </c>
      <c r="C16" s="1">
        <f>utah_Demand</f>
        <v>100</v>
      </c>
      <c r="G16" s="13"/>
      <c r="H16" s="13"/>
      <c r="I16" s="13"/>
    </row>
    <row r="17" spans="2:9" x14ac:dyDescent="0.2">
      <c r="B17" s="1" t="s">
        <v>6</v>
      </c>
      <c r="C17" s="1">
        <f>mont_Demand</f>
        <v>500</v>
      </c>
      <c r="G17" s="13"/>
      <c r="H17" s="13"/>
      <c r="I17" s="13"/>
    </row>
    <row r="18" spans="2:9" x14ac:dyDescent="0.2">
      <c r="G18" s="13"/>
      <c r="H18" s="13"/>
      <c r="I18" s="13"/>
    </row>
    <row r="19" spans="2:9" x14ac:dyDescent="0.2">
      <c r="G19" s="13"/>
      <c r="H19" s="13"/>
      <c r="I19" s="13"/>
    </row>
    <row r="20" spans="2:9" x14ac:dyDescent="0.2">
      <c r="B20" t="s">
        <v>9</v>
      </c>
      <c r="C20" t="s">
        <v>0</v>
      </c>
      <c r="G20" s="13"/>
      <c r="H20" s="13"/>
      <c r="I20" s="13"/>
    </row>
    <row r="21" spans="2:9" x14ac:dyDescent="0.2">
      <c r="B21" s="1" t="s">
        <v>10</v>
      </c>
      <c r="C21" s="1">
        <f>wash_supply</f>
        <v>400</v>
      </c>
      <c r="G21" s="13"/>
      <c r="H21" s="13"/>
      <c r="I21" s="13"/>
    </row>
    <row r="22" spans="2:9" x14ac:dyDescent="0.2">
      <c r="B22" s="1" t="s">
        <v>11</v>
      </c>
      <c r="C22" s="1">
        <f>colo_supply</f>
        <v>500</v>
      </c>
      <c r="G22" s="13"/>
      <c r="H22" s="13"/>
      <c r="I22" s="13"/>
    </row>
    <row r="23" spans="2:9" x14ac:dyDescent="0.2">
      <c r="G23" s="13"/>
      <c r="H23" s="13"/>
      <c r="I23" s="13"/>
    </row>
    <row r="24" spans="2:9" x14ac:dyDescent="0.2">
      <c r="B24" t="s">
        <v>12</v>
      </c>
      <c r="G24" s="13"/>
      <c r="H24" s="13"/>
      <c r="I24" s="13"/>
    </row>
    <row r="25" spans="2:9" x14ac:dyDescent="0.2">
      <c r="B25" s="2"/>
      <c r="C25" s="2" t="s">
        <v>4</v>
      </c>
      <c r="D25" s="2" t="s">
        <v>5</v>
      </c>
      <c r="E25" s="2" t="s">
        <v>6</v>
      </c>
      <c r="G25" s="13"/>
      <c r="H25" s="13"/>
      <c r="I25" s="13"/>
    </row>
    <row r="26" spans="2:9" x14ac:dyDescent="0.2">
      <c r="B26" s="2" t="s">
        <v>10</v>
      </c>
      <c r="C26" s="2">
        <f>Washington!$F$7</f>
        <v>20</v>
      </c>
      <c r="D26" s="2">
        <f>Washington!$F$8</f>
        <v>1.1000000000000001</v>
      </c>
      <c r="E26" s="2">
        <f>Washington!$F$9</f>
        <v>0.8</v>
      </c>
      <c r="G26" s="13"/>
      <c r="H26" s="13"/>
      <c r="I26" s="13"/>
    </row>
    <row r="27" spans="2:9" x14ac:dyDescent="0.2">
      <c r="B27" s="2" t="s">
        <v>11</v>
      </c>
      <c r="C27" s="2">
        <f>Colorado!$F$7</f>
        <v>1.4</v>
      </c>
      <c r="D27" s="2">
        <f>Colorado!$F$8</f>
        <v>0.6</v>
      </c>
      <c r="E27" s="2">
        <f>Colorado!$F$9</f>
        <v>0.7</v>
      </c>
      <c r="G27" s="13"/>
      <c r="H27" s="13"/>
      <c r="I27" s="13"/>
    </row>
    <row r="28" spans="2:9" x14ac:dyDescent="0.2">
      <c r="G28" s="13"/>
      <c r="H28" s="13"/>
    </row>
    <row r="29" spans="2:9" x14ac:dyDescent="0.2">
      <c r="B29" t="s">
        <v>44</v>
      </c>
      <c r="G29" s="13"/>
      <c r="H29" s="13"/>
    </row>
    <row r="30" spans="2:9" x14ac:dyDescent="0.2">
      <c r="B30" s="1" t="s">
        <v>45</v>
      </c>
      <c r="C30" s="1">
        <f>+fixcost</f>
        <v>25</v>
      </c>
      <c r="G30" s="13"/>
      <c r="H30" s="13"/>
    </row>
    <row r="31" spans="2:9" x14ac:dyDescent="0.2">
      <c r="B31" s="2" t="s">
        <v>46</v>
      </c>
      <c r="C31" s="1">
        <f>+permilecost</f>
        <v>1500</v>
      </c>
      <c r="G31" s="13"/>
      <c r="H31" s="13"/>
    </row>
    <row r="32" spans="2:9" x14ac:dyDescent="0.2">
      <c r="B32" s="3"/>
      <c r="G32" s="13"/>
      <c r="H32" s="13"/>
    </row>
    <row r="33" spans="7:8" x14ac:dyDescent="0.2">
      <c r="G33" s="13"/>
      <c r="H33" s="13"/>
    </row>
    <row r="34" spans="7:8" x14ac:dyDescent="0.2">
      <c r="G34" s="13"/>
      <c r="H34" s="13"/>
    </row>
  </sheetData>
  <phoneticPr fontId="4" type="noConversion"/>
  <pageMargins left="0.75" right="0.75" top="1" bottom="1" header="0.5" footer="0.5"/>
  <headerFooter alignWithMargins="0">
    <oddHeader>&amp;A</oddHeader>
    <oddFooter>Page &amp;P</oddFooter>
  </headerFooter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C1"/>
  <sheetViews>
    <sheetView workbookViewId="0">
      <selection activeCell="A13" sqref="A13"/>
    </sheetView>
  </sheetViews>
  <sheetFormatPr defaultRowHeight="12.75" x14ac:dyDescent="0.2"/>
  <cols>
    <col min="1" max="1" width="15.7109375" customWidth="1"/>
    <col min="2" max="2" width="14.28515625" customWidth="1"/>
    <col min="3" max="3" width="14" customWidth="1"/>
    <col min="4" max="4" width="11.7109375" customWidth="1"/>
    <col min="7" max="7" width="17.140625" customWidth="1"/>
  </cols>
  <sheetData>
    <row r="1" spans="1:3" x14ac:dyDescent="0.2">
      <c r="A1" t="s">
        <v>13</v>
      </c>
      <c r="B1" t="s">
        <v>14</v>
      </c>
      <c r="C1" t="s">
        <v>15</v>
      </c>
    </row>
  </sheetData>
  <phoneticPr fontId="4" type="noConversion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22</vt:i4>
      </vt:variant>
    </vt:vector>
  </HeadingPairs>
  <TitlesOfParts>
    <vt:vector size="31" baseType="lpstr">
      <vt:lpstr>MapSheet</vt:lpstr>
      <vt:lpstr>Colorado</vt:lpstr>
      <vt:lpstr>Washington</vt:lpstr>
      <vt:lpstr>California</vt:lpstr>
      <vt:lpstr>Utah</vt:lpstr>
      <vt:lpstr>Montana</vt:lpstr>
      <vt:lpstr>Trancost</vt:lpstr>
      <vt:lpstr>Inputs</vt:lpstr>
      <vt:lpstr>Results</vt:lpstr>
      <vt:lpstr>cal_Demand</vt:lpstr>
      <vt:lpstr>colo_supply</vt:lpstr>
      <vt:lpstr>Results!Criteria</vt:lpstr>
      <vt:lpstr>demanddat</vt:lpstr>
      <vt:lpstr>demandset</vt:lpstr>
      <vt:lpstr>distancedat</vt:lpstr>
      <vt:lpstr>Results!Extract</vt:lpstr>
      <vt:lpstr>filefordemandset</vt:lpstr>
      <vt:lpstr>filefordemandtbl</vt:lpstr>
      <vt:lpstr>filefordistancetbl</vt:lpstr>
      <vt:lpstr>fileforoutput</vt:lpstr>
      <vt:lpstr>fileforsupplyset</vt:lpstr>
      <vt:lpstr>fileforsupplytbl</vt:lpstr>
      <vt:lpstr>filefortranratetbl</vt:lpstr>
      <vt:lpstr>fixcost</vt:lpstr>
      <vt:lpstr>mont_Demand</vt:lpstr>
      <vt:lpstr>permilecost</vt:lpstr>
      <vt:lpstr>supplydat</vt:lpstr>
      <vt:lpstr>supplyset</vt:lpstr>
      <vt:lpstr>trandat</vt:lpstr>
      <vt:lpstr>utah_Demand</vt:lpstr>
      <vt:lpstr>wash_supply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mbussieck</cp:lastModifiedBy>
  <cp:lastPrinted>1999-10-04T13:44:21Z</cp:lastPrinted>
  <dcterms:created xsi:type="dcterms:W3CDTF">1997-06-12T15:39:10Z</dcterms:created>
  <dcterms:modified xsi:type="dcterms:W3CDTF">2021-07-19T09:38:40Z</dcterms:modified>
</cp:coreProperties>
</file>